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PlanBim_PGD\Downloads\"/>
    </mc:Choice>
  </mc:AlternateContent>
  <xr:revisionPtr revIDLastSave="0" documentId="13_ncr:1_{467E176F-C201-45BB-A311-B280EC35DF26}" xr6:coauthVersionLast="43" xr6:coauthVersionMax="43" xr10:uidLastSave="{00000000-0000-0000-0000-000000000000}"/>
  <bookViews>
    <workbookView xWindow="-108" yWindow="-108" windowWidth="23256" windowHeight="12576" tabRatio="904" xr2:uid="{8F5851C9-AA33-4268-8C33-8F8247ECF32A}"/>
  </bookViews>
  <sheets>
    <sheet name="Portada" sheetId="1" r:id="rId1"/>
    <sheet name="A.Empresas Participantes" sheetId="6" r:id="rId2"/>
    <sheet name="B.Objetivos y Usos BIM" sheetId="4" r:id="rId3"/>
    <sheet name="B.3.Recursos de los equipos U1" sheetId="45" r:id="rId4"/>
    <sheet name="B.3.Recursos de los equipos U2" sheetId="46" r:id="rId5"/>
    <sheet name="B.3.Recursos de los equipos U3" sheetId="47" r:id="rId6"/>
    <sheet name="B.3.Recursos de los equipos U4" sheetId="48" r:id="rId7"/>
    <sheet name="B.3.Recursos de los equipos U5" sheetId="49" r:id="rId8"/>
    <sheet name="B.3.Recursos de los equipos U6" sheetId="50" r:id="rId9"/>
    <sheet name="B.3.Recursos de los equipos U7" sheetId="51" r:id="rId10"/>
    <sheet name="B.3.Recursos de los equipos U8" sheetId="52" r:id="rId11"/>
    <sheet name="B.3.Recursos de los equipos U9" sheetId="53" r:id="rId12"/>
    <sheet name="B.3.Recursos de los equipos U10" sheetId="54" r:id="rId13"/>
    <sheet name="B.3.Recursos de los equipos U11" sheetId="55" r:id="rId14"/>
    <sheet name="B.3.Recursos de los equipos U12" sheetId="56" r:id="rId15"/>
    <sheet name="B.3.Recursos de los equipos U13" sheetId="57" r:id="rId16"/>
    <sheet name="B.3.Recursos de los equipos U14" sheetId="58" r:id="rId17"/>
    <sheet name="B.3.Recursos de los equipos U15" sheetId="59" r:id="rId18"/>
    <sheet name="B.3.Recursos de los equipos U16" sheetId="60" r:id="rId19"/>
    <sheet name="B.3.Recursos de los equipos U17" sheetId="61" r:id="rId20"/>
    <sheet name="B.3.Recursos de los equipos U18" sheetId="62" r:id="rId21"/>
    <sheet name="B.3.Recursos de los equipos U19" sheetId="63" r:id="rId22"/>
    <sheet name="B.3.Recursos de los equipos U20" sheetId="64" r:id="rId23"/>
    <sheet name="B.3.Recursos de los equipos U21" sheetId="65" r:id="rId24"/>
    <sheet name="B.3.Recursos de los equipos U22" sheetId="66" r:id="rId25"/>
    <sheet name="B.3.Recursos de los equipos U23" sheetId="67" r:id="rId26"/>
    <sheet name="B.3.Recursos de los equipos U24" sheetId="68" r:id="rId27"/>
    <sheet name="B.3.Recursos de los equipos U25" sheetId="69" r:id="rId28"/>
    <sheet name="C.Responsables de Entregables" sheetId="8" r:id="rId29"/>
    <sheet name="C.2.Matriz EAIM de Modelos" sheetId="17" r:id="rId30"/>
    <sheet name="3.2.-Matriz Información Modelos" sheetId="7" state="hidden" r:id="rId31"/>
    <sheet name="C.3.Documentos solicitados" sheetId="9" r:id="rId32"/>
    <sheet name="D.Estrategia de Colaboración" sheetId="12" r:id="rId33"/>
    <sheet name="E.Estructura de Modelos" sheetId="14" r:id="rId34"/>
    <sheet name="E.2.Nombres de Archivos" sheetId="11" r:id="rId35"/>
    <sheet name="E.3.Códigos y colores" sheetId="43" r:id="rId36"/>
    <sheet name="E.4.Sistema de clasificación" sheetId="44" r:id="rId37"/>
    <sheet name="Lista de Datos" sheetId="3" r:id="rId38"/>
  </sheets>
  <externalReferences>
    <externalReference r:id="rId39"/>
    <externalReference r:id="rId40"/>
    <externalReference r:id="rId41"/>
    <externalReference r:id="rId42"/>
  </externalReferences>
  <definedNames>
    <definedName name="_xlnm._FilterDatabase" localSheetId="3" hidden="1">'B.3.Recursos de los equipos U1'!$A$20:$J$26</definedName>
    <definedName name="_xlnm._FilterDatabase" localSheetId="12" hidden="1">'B.3.Recursos de los equipos U10'!$A$20:$J$26</definedName>
    <definedName name="_xlnm._FilterDatabase" localSheetId="13" hidden="1">'B.3.Recursos de los equipos U11'!$A$20:$J$27</definedName>
    <definedName name="_xlnm._FilterDatabase" localSheetId="14" hidden="1">'B.3.Recursos de los equipos U12'!$A$18:$J$24</definedName>
    <definedName name="_xlnm._FilterDatabase" localSheetId="15" hidden="1">'B.3.Recursos de los equipos U13'!$A$19:$J$25</definedName>
    <definedName name="_xlnm._FilterDatabase" localSheetId="16" hidden="1">'B.3.Recursos de los equipos U14'!$A$20:$J$26</definedName>
    <definedName name="_xlnm._FilterDatabase" localSheetId="17" hidden="1">'B.3.Recursos de los equipos U15'!$A$17:$J$23</definedName>
    <definedName name="_xlnm._FilterDatabase" localSheetId="18" hidden="1">'B.3.Recursos de los equipos U16'!$A$19:$J$24</definedName>
    <definedName name="_xlnm._FilterDatabase" localSheetId="19" hidden="1">'B.3.Recursos de los equipos U17'!$A$18:$J$23</definedName>
    <definedName name="_xlnm._FilterDatabase" localSheetId="20" hidden="1">'B.3.Recursos de los equipos U18'!$A$20:$J$27</definedName>
    <definedName name="_xlnm._FilterDatabase" localSheetId="21" hidden="1">'B.3.Recursos de los equipos U19'!$A$19:$J$25</definedName>
    <definedName name="_xlnm._FilterDatabase" localSheetId="4" hidden="1">'B.3.Recursos de los equipos U2'!$A$20:$J$26</definedName>
    <definedName name="_xlnm._FilterDatabase" localSheetId="22" hidden="1">'B.3.Recursos de los equipos U20'!$A$19:$J$26</definedName>
    <definedName name="_xlnm._FilterDatabase" localSheetId="23" hidden="1">'B.3.Recursos de los equipos U21'!$A$19:$J$25</definedName>
    <definedName name="_xlnm._FilterDatabase" localSheetId="24" hidden="1">'B.3.Recursos de los equipos U22'!$A$19:$J$24</definedName>
    <definedName name="_xlnm._FilterDatabase" localSheetId="25" hidden="1">'B.3.Recursos de los equipos U23'!$A$19:$J$27</definedName>
    <definedName name="_xlnm._FilterDatabase" localSheetId="26" hidden="1">'B.3.Recursos de los equipos U24'!$A$19:$J$26</definedName>
    <definedName name="_xlnm._FilterDatabase" localSheetId="27" hidden="1">'B.3.Recursos de los equipos U25'!$A$19:$J$25</definedName>
    <definedName name="_xlnm._FilterDatabase" localSheetId="5" hidden="1">'B.3.Recursos de los equipos U3'!$A$18:$J$24</definedName>
    <definedName name="_xlnm._FilterDatabase" localSheetId="6" hidden="1">'B.3.Recursos de los equipos U4'!$A$18:$J$24</definedName>
    <definedName name="_xlnm._FilterDatabase" localSheetId="7" hidden="1">'B.3.Recursos de los equipos U5'!$A$18:$J$25</definedName>
    <definedName name="_xlnm._FilterDatabase" localSheetId="8" hidden="1">'B.3.Recursos de los equipos U6'!$A$18:$J$24</definedName>
    <definedName name="_xlnm._FilterDatabase" localSheetId="9" hidden="1">'B.3.Recursos de los equipos U7'!$A$19:$J$24</definedName>
    <definedName name="_xlnm._FilterDatabase" localSheetId="10" hidden="1">'B.3.Recursos de los equipos U8'!$A$20:$J$26</definedName>
    <definedName name="_xlnm._FilterDatabase" localSheetId="11" hidden="1">'B.3.Recursos de los equipos U9'!$A$19:$J$25</definedName>
    <definedName name="_xlnm.Print_Area" localSheetId="3">'B.3.Recursos de los equipos U1'!$A$1:$J$69</definedName>
    <definedName name="_xlnm.Print_Area" localSheetId="12">'B.3.Recursos de los equipos U10'!$A:$J</definedName>
    <definedName name="_xlnm.Print_Area" localSheetId="13">'B.3.Recursos de los equipos U11'!$A:$J</definedName>
    <definedName name="_xlnm.Print_Area" localSheetId="14">'B.3.Recursos de los equipos U12'!$A$1:$J$56</definedName>
    <definedName name="_xlnm.Print_Area" localSheetId="15">'B.3.Recursos de los equipos U13'!$A:$J</definedName>
    <definedName name="_xlnm.Print_Area" localSheetId="16">'B.3.Recursos de los equipos U14'!$A:$J</definedName>
    <definedName name="_xlnm.Print_Area" localSheetId="17">'B.3.Recursos de los equipos U15'!$A:$J</definedName>
    <definedName name="_xlnm.Print_Area" localSheetId="18">'B.3.Recursos de los equipos U16'!$A:$J</definedName>
    <definedName name="_xlnm.Print_Area" localSheetId="19">'B.3.Recursos de los equipos U17'!$A:$J</definedName>
    <definedName name="_xlnm.Print_Area" localSheetId="20">'B.3.Recursos de los equipos U18'!$A:$J</definedName>
    <definedName name="_xlnm.Print_Area" localSheetId="21">'B.3.Recursos de los equipos U19'!$A:$J</definedName>
    <definedName name="_xlnm.Print_Area" localSheetId="4">'B.3.Recursos de los equipos U2'!$A:$J</definedName>
    <definedName name="_xlnm.Print_Area" localSheetId="22">'B.3.Recursos de los equipos U20'!$A:$J</definedName>
    <definedName name="_xlnm.Print_Area" localSheetId="23">'B.3.Recursos de los equipos U21'!$A:$J</definedName>
    <definedName name="_xlnm.Print_Area" localSheetId="24">'B.3.Recursos de los equipos U22'!$A:$J</definedName>
    <definedName name="_xlnm.Print_Area" localSheetId="25">'B.3.Recursos de los equipos U23'!$A:$J</definedName>
    <definedName name="_xlnm.Print_Area" localSheetId="26">'B.3.Recursos de los equipos U24'!$A$1:$J$61</definedName>
    <definedName name="_xlnm.Print_Area" localSheetId="27">'B.3.Recursos de los equipos U25'!$A$1:$J$62</definedName>
    <definedName name="_xlnm.Print_Area" localSheetId="5">'B.3.Recursos de los equipos U3'!$A:$J</definedName>
    <definedName name="_xlnm.Print_Area" localSheetId="6">'B.3.Recursos de los equipos U4'!$A:$J</definedName>
    <definedName name="_xlnm.Print_Area" localSheetId="7">'B.3.Recursos de los equipos U5'!$A:$J</definedName>
    <definedName name="_xlnm.Print_Area" localSheetId="8">'B.3.Recursos de los equipos U6'!$A:$J</definedName>
    <definedName name="_xlnm.Print_Area" localSheetId="9">'B.3.Recursos de los equipos U7'!$A:$J</definedName>
    <definedName name="_xlnm.Print_Area" localSheetId="10">'B.3.Recursos de los equipos U8'!$A:$J</definedName>
    <definedName name="_xlnm.Print_Area" localSheetId="11">'B.3.Recursos de los equipos U9'!$A:$J</definedName>
    <definedName name="_xlnm.Print_Area" localSheetId="29">'C.2.Matriz EAIM de Modelos'!$A$1:$Y$23</definedName>
    <definedName name="_xlnm.Print_Area" localSheetId="31">'C.3.Documentos solicitados'!$A$1:$H$31</definedName>
    <definedName name="_xlnm.Print_Area" localSheetId="28">'C.Responsables de Entregables'!$A$1:$H$44</definedName>
    <definedName name="_xlnm.Print_Area" localSheetId="33">'E.Estructura de Modelos'!$A$1:$G$28</definedName>
    <definedName name="_xlnm.Print_Area" localSheetId="0">Portada!$A$1:$F$46</definedName>
    <definedName name="EAIP">'Lista de Datos'!$J$3:$J$13</definedName>
    <definedName name="Entregas">'[1]Lista de datos'!$A$4:$A$6</definedName>
    <definedName name="Especialidades">'[1]Lista de datos'!$C$4:$C$42</definedName>
    <definedName name="ESTADOPROYECTO">'Lista de Datos'!$B$24:$B$32</definedName>
    <definedName name="Modelos">'[1]Lista de datos'!$B$4:$B$13</definedName>
    <definedName name="NDI">'[1]Lista de datos'!$E$4:$E$9</definedName>
    <definedName name="nivel">'Lista de Datos'!$I$3:$I$6</definedName>
    <definedName name="OPCION" localSheetId="3">[2]DATOS!#REF!</definedName>
    <definedName name="OPCION" localSheetId="12">[2]DATOS!#REF!</definedName>
    <definedName name="OPCION" localSheetId="13">[2]DATOS!#REF!</definedName>
    <definedName name="OPCION" localSheetId="14">[2]DATOS!#REF!</definedName>
    <definedName name="OPCION" localSheetId="15">[2]DATOS!#REF!</definedName>
    <definedName name="OPCION" localSheetId="16">[2]DATOS!#REF!</definedName>
    <definedName name="OPCION" localSheetId="17">[2]DATOS!#REF!</definedName>
    <definedName name="OPCION" localSheetId="18">[2]DATOS!#REF!</definedName>
    <definedName name="OPCION" localSheetId="19">[2]DATOS!#REF!</definedName>
    <definedName name="OPCION" localSheetId="20">[2]DATOS!#REF!</definedName>
    <definedName name="OPCION" localSheetId="21">[2]DATOS!#REF!</definedName>
    <definedName name="OPCION" localSheetId="4">[2]DATOS!#REF!</definedName>
    <definedName name="OPCION" localSheetId="22">[2]DATOS!#REF!</definedName>
    <definedName name="OPCION" localSheetId="23">[2]DATOS!#REF!</definedName>
    <definedName name="OPCION" localSheetId="24">[2]DATOS!#REF!</definedName>
    <definedName name="OPCION" localSheetId="25">[2]DATOS!#REF!</definedName>
    <definedName name="OPCION" localSheetId="26">[2]DATOS!#REF!</definedName>
    <definedName name="OPCION" localSheetId="27">[2]DATOS!#REF!</definedName>
    <definedName name="OPCION" localSheetId="5">[2]DATOS!#REF!</definedName>
    <definedName name="OPCION" localSheetId="6">[2]DATOS!#REF!</definedName>
    <definedName name="OPCION" localSheetId="7">[2]DATOS!#REF!</definedName>
    <definedName name="OPCION" localSheetId="8">[2]DATOS!#REF!</definedName>
    <definedName name="OPCION" localSheetId="9">[2]DATOS!#REF!</definedName>
    <definedName name="OPCION" localSheetId="10">[2]DATOS!#REF!</definedName>
    <definedName name="OPCION" localSheetId="11">[2]DATOS!#REF!</definedName>
    <definedName name="OPCION" localSheetId="29">[2]DATOS!#REF!</definedName>
    <definedName name="OPCION" localSheetId="35">[2]DATOS!#REF!</definedName>
    <definedName name="OPCION" localSheetId="36">[2]DATOS!#REF!</definedName>
    <definedName name="OPCION">[2]DATOS!#REF!</definedName>
    <definedName name="RESPUESTA">[2]DATOS!$E$3:$E$5</definedName>
    <definedName name="ROLBIM" localSheetId="3">[2]DATOS!#REF!</definedName>
    <definedName name="ROLBIM" localSheetId="12">[2]DATOS!#REF!</definedName>
    <definedName name="ROLBIM" localSheetId="13">[2]DATOS!#REF!</definedName>
    <definedName name="ROLBIM" localSheetId="14">[2]DATOS!#REF!</definedName>
    <definedName name="ROLBIM" localSheetId="15">[2]DATOS!#REF!</definedName>
    <definedName name="ROLBIM" localSheetId="16">[2]DATOS!#REF!</definedName>
    <definedName name="ROLBIM" localSheetId="17">[2]DATOS!#REF!</definedName>
    <definedName name="ROLBIM" localSheetId="18">[2]DATOS!#REF!</definedName>
    <definedName name="ROLBIM" localSheetId="19">[2]DATOS!#REF!</definedName>
    <definedName name="ROLBIM" localSheetId="20">[2]DATOS!#REF!</definedName>
    <definedName name="ROLBIM" localSheetId="21">[2]DATOS!#REF!</definedName>
    <definedName name="ROLBIM" localSheetId="4">[2]DATOS!#REF!</definedName>
    <definedName name="ROLBIM" localSheetId="22">[2]DATOS!#REF!</definedName>
    <definedName name="ROLBIM" localSheetId="23">[2]DATOS!#REF!</definedName>
    <definedName name="ROLBIM" localSheetId="24">[2]DATOS!#REF!</definedName>
    <definedName name="ROLBIM" localSheetId="25">[2]DATOS!#REF!</definedName>
    <definedName name="ROLBIM" localSheetId="26">[2]DATOS!#REF!</definedName>
    <definedName name="ROLBIM" localSheetId="27">[2]DATOS!#REF!</definedName>
    <definedName name="ROLBIM" localSheetId="5">[2]DATOS!#REF!</definedName>
    <definedName name="ROLBIM" localSheetId="6">[2]DATOS!#REF!</definedName>
    <definedName name="ROLBIM" localSheetId="7">[2]DATOS!#REF!</definedName>
    <definedName name="ROLBIM" localSheetId="8">[2]DATOS!#REF!</definedName>
    <definedName name="ROLBIM" localSheetId="9">[2]DATOS!#REF!</definedName>
    <definedName name="ROLBIM" localSheetId="10">[2]DATOS!#REF!</definedName>
    <definedName name="ROLBIM" localSheetId="11">[2]DATOS!#REF!</definedName>
    <definedName name="ROLBIM" localSheetId="29">[2]DATOS!#REF!</definedName>
    <definedName name="ROLBIM" localSheetId="35">[2]DATOS!#REF!</definedName>
    <definedName name="ROLBIM" localSheetId="36">[2]DATOS!#REF!</definedName>
    <definedName name="ROLBIM">[2]DATOS!#REF!</definedName>
    <definedName name="ROLES">[2]DATOS!$A$2:$A$7</definedName>
    <definedName name="ROLESBIM">[2]DATOS!$B$1:$B$10</definedName>
    <definedName name="Siglas">'[1]Lista de datos'!$D$4:$D$42</definedName>
    <definedName name="SINO" localSheetId="3">'[3]Lista de Datos'!$E$11:$E$13</definedName>
    <definedName name="SINO" localSheetId="12">'[3]Lista de Datos'!$E$11:$E$13</definedName>
    <definedName name="SINO" localSheetId="13">'[3]Lista de Datos'!$E$11:$E$13</definedName>
    <definedName name="SINO" localSheetId="14">'[3]Lista de Datos'!$E$11:$E$13</definedName>
    <definedName name="SINO" localSheetId="15">'[3]Lista de Datos'!$E$11:$E$13</definedName>
    <definedName name="SINO" localSheetId="16">'[3]Lista de Datos'!$E$11:$E$13</definedName>
    <definedName name="SINO" localSheetId="17">'[3]Lista de Datos'!$E$11:$E$13</definedName>
    <definedName name="SINO" localSheetId="18">'[3]Lista de Datos'!$E$11:$E$13</definedName>
    <definedName name="SINO" localSheetId="19">'[3]Lista de Datos'!$E$11:$E$13</definedName>
    <definedName name="SINO" localSheetId="20">'[3]Lista de Datos'!$E$11:$E$13</definedName>
    <definedName name="SINO" localSheetId="21">'[3]Lista de Datos'!$E$11:$E$13</definedName>
    <definedName name="SINO" localSheetId="4">'[3]Lista de Datos'!$E$11:$E$13</definedName>
    <definedName name="SINO" localSheetId="22">'[3]Lista de Datos'!$E$11:$E$13</definedName>
    <definedName name="SINO" localSheetId="23">'[3]Lista de Datos'!$E$11:$E$13</definedName>
    <definedName name="SINO" localSheetId="24">'[3]Lista de Datos'!$E$11:$E$13</definedName>
    <definedName name="SINO" localSheetId="25">'[3]Lista de Datos'!$E$11:$E$13</definedName>
    <definedName name="SINO" localSheetId="26">'[3]Lista de Datos'!$E$11:$E$13</definedName>
    <definedName name="SINO" localSheetId="27">'[3]Lista de Datos'!$E$11:$E$13</definedName>
    <definedName name="SINO" localSheetId="5">'[3]Lista de Datos'!$E$11:$E$13</definedName>
    <definedName name="SINO" localSheetId="6">'[3]Lista de Datos'!$E$11:$E$13</definedName>
    <definedName name="SINO" localSheetId="7">'[3]Lista de Datos'!$E$11:$E$13</definedName>
    <definedName name="SINO" localSheetId="8">'[3]Lista de Datos'!$E$11:$E$13</definedName>
    <definedName name="SINO" localSheetId="9">'[3]Lista de Datos'!$E$11:$E$13</definedName>
    <definedName name="SINO" localSheetId="10">'[3]Lista de Datos'!$E$11:$E$13</definedName>
    <definedName name="SINO" localSheetId="11">'[3]Lista de Datos'!$E$11:$E$13</definedName>
    <definedName name="SINO">'Lista de Datos'!$E$11:$E$13</definedName>
    <definedName name="SW">'Lista de Datos'!$G$3:$G$65</definedName>
    <definedName name="USOSBIM">'Lista de Datos'!$H$3:$H$19</definedName>
    <definedName name="Z_2CC906AC_0104_45EB_9AE4_D0DB5EA51F9E_.wvu.Cols" localSheetId="30" hidden="1">'3.2.-Matriz Información Modelos'!$B:$F,'3.2.-Matriz Información Modelos'!$H:$M,'3.2.-Matriz Información Modelos'!$O:$R</definedName>
    <definedName name="Z_2CC906AC_0104_45EB_9AE4_D0DB5EA51F9E_.wvu.PrintArea" localSheetId="3" hidden="1">'B.3.Recursos de los equipos U1'!$A:$J</definedName>
    <definedName name="Z_2CC906AC_0104_45EB_9AE4_D0DB5EA51F9E_.wvu.PrintArea" localSheetId="12" hidden="1">'B.3.Recursos de los equipos U10'!$A:$J</definedName>
    <definedName name="Z_2CC906AC_0104_45EB_9AE4_D0DB5EA51F9E_.wvu.PrintArea" localSheetId="13" hidden="1">'B.3.Recursos de los equipos U11'!$A:$J</definedName>
    <definedName name="Z_2CC906AC_0104_45EB_9AE4_D0DB5EA51F9E_.wvu.PrintArea" localSheetId="14" hidden="1">'B.3.Recursos de los equipos U12'!$A:$J</definedName>
    <definedName name="Z_2CC906AC_0104_45EB_9AE4_D0DB5EA51F9E_.wvu.PrintArea" localSheetId="15" hidden="1">'B.3.Recursos de los equipos U13'!$A:$J</definedName>
    <definedName name="Z_2CC906AC_0104_45EB_9AE4_D0DB5EA51F9E_.wvu.PrintArea" localSheetId="16" hidden="1">'B.3.Recursos de los equipos U14'!$A:$J</definedName>
    <definedName name="Z_2CC906AC_0104_45EB_9AE4_D0DB5EA51F9E_.wvu.PrintArea" localSheetId="17" hidden="1">'B.3.Recursos de los equipos U15'!$A:$J</definedName>
    <definedName name="Z_2CC906AC_0104_45EB_9AE4_D0DB5EA51F9E_.wvu.PrintArea" localSheetId="18" hidden="1">'B.3.Recursos de los equipos U16'!$A:$J</definedName>
    <definedName name="Z_2CC906AC_0104_45EB_9AE4_D0DB5EA51F9E_.wvu.PrintArea" localSheetId="19" hidden="1">'B.3.Recursos de los equipos U17'!$A:$J</definedName>
    <definedName name="Z_2CC906AC_0104_45EB_9AE4_D0DB5EA51F9E_.wvu.PrintArea" localSheetId="20" hidden="1">'B.3.Recursos de los equipos U18'!$A:$J</definedName>
    <definedName name="Z_2CC906AC_0104_45EB_9AE4_D0DB5EA51F9E_.wvu.PrintArea" localSheetId="21" hidden="1">'B.3.Recursos de los equipos U19'!$A:$J</definedName>
    <definedName name="Z_2CC906AC_0104_45EB_9AE4_D0DB5EA51F9E_.wvu.PrintArea" localSheetId="4" hidden="1">'B.3.Recursos de los equipos U2'!$A:$J</definedName>
    <definedName name="Z_2CC906AC_0104_45EB_9AE4_D0DB5EA51F9E_.wvu.PrintArea" localSheetId="22" hidden="1">'B.3.Recursos de los equipos U20'!$A:$J</definedName>
    <definedName name="Z_2CC906AC_0104_45EB_9AE4_D0DB5EA51F9E_.wvu.PrintArea" localSheetId="23" hidden="1">'B.3.Recursos de los equipos U21'!$A:$J</definedName>
    <definedName name="Z_2CC906AC_0104_45EB_9AE4_D0DB5EA51F9E_.wvu.PrintArea" localSheetId="24" hidden="1">'B.3.Recursos de los equipos U22'!$A:$J</definedName>
    <definedName name="Z_2CC906AC_0104_45EB_9AE4_D0DB5EA51F9E_.wvu.PrintArea" localSheetId="25" hidden="1">'B.3.Recursos de los equipos U23'!$A:$J</definedName>
    <definedName name="Z_2CC906AC_0104_45EB_9AE4_D0DB5EA51F9E_.wvu.PrintArea" localSheetId="26" hidden="1">'B.3.Recursos de los equipos U24'!$A:$J</definedName>
    <definedName name="Z_2CC906AC_0104_45EB_9AE4_D0DB5EA51F9E_.wvu.PrintArea" localSheetId="27" hidden="1">'B.3.Recursos de los equipos U25'!$A:$J</definedName>
    <definedName name="Z_2CC906AC_0104_45EB_9AE4_D0DB5EA51F9E_.wvu.PrintArea" localSheetId="5" hidden="1">'B.3.Recursos de los equipos U3'!$A:$J</definedName>
    <definedName name="Z_2CC906AC_0104_45EB_9AE4_D0DB5EA51F9E_.wvu.PrintArea" localSheetId="6" hidden="1">'B.3.Recursos de los equipos U4'!$A:$J</definedName>
    <definedName name="Z_2CC906AC_0104_45EB_9AE4_D0DB5EA51F9E_.wvu.PrintArea" localSheetId="7" hidden="1">'B.3.Recursos de los equipos U5'!$A:$J</definedName>
    <definedName name="Z_2CC906AC_0104_45EB_9AE4_D0DB5EA51F9E_.wvu.PrintArea" localSheetId="8" hidden="1">'B.3.Recursos de los equipos U6'!$A:$J</definedName>
    <definedName name="Z_2CC906AC_0104_45EB_9AE4_D0DB5EA51F9E_.wvu.PrintArea" localSheetId="9" hidden="1">'B.3.Recursos de los equipos U7'!$A:$J</definedName>
    <definedName name="Z_2CC906AC_0104_45EB_9AE4_D0DB5EA51F9E_.wvu.PrintArea" localSheetId="10" hidden="1">'B.3.Recursos de los equipos U8'!$A:$J</definedName>
    <definedName name="Z_2CC906AC_0104_45EB_9AE4_D0DB5EA51F9E_.wvu.PrintArea" localSheetId="11" hidden="1">'B.3.Recursos de los equipos U9'!$A:$J</definedName>
  </definedNames>
  <calcPr calcId="191029"/>
  <customWorkbookViews>
    <customWorkbookView name="Hojas" guid="{03F9909A-1563-4C5D-B98C-F3EB561A7607}" maximized="1" xWindow="-9" yWindow="-9" windowWidth="1938" windowHeight="1048" activeSheetId="1" showFormulaBar="0"/>
    <customWorkbookView name="Hoja Impresión" guid="{2CC906AC-0104-45EB-9AE4-D0DB5EA51F9E}" maximized="1" xWindow="-9" yWindow="-9" windowWidth="1938" windowHeight="1048" tabRatio="904" activeSheetId="4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7" i="52" l="1"/>
  <c r="J44" i="48"/>
  <c r="J44" i="47"/>
  <c r="J58" i="47"/>
  <c r="J46" i="46"/>
  <c r="J66" i="45"/>
  <c r="J67" i="45"/>
  <c r="J68" i="45"/>
  <c r="J55" i="69"/>
  <c r="J60" i="69"/>
  <c r="J59" i="69"/>
  <c r="J61" i="69"/>
  <c r="J58" i="69"/>
  <c r="J57" i="69"/>
  <c r="J56" i="69"/>
  <c r="J54" i="69"/>
  <c r="J50" i="69"/>
  <c r="J49" i="69"/>
  <c r="J48" i="69"/>
  <c r="J47" i="69"/>
  <c r="J46" i="69"/>
  <c r="J45" i="69"/>
  <c r="J44" i="69"/>
  <c r="J43" i="69"/>
  <c r="J42" i="69"/>
  <c r="J61" i="68"/>
  <c r="J60" i="68"/>
  <c r="J59" i="68"/>
  <c r="J58" i="68"/>
  <c r="J57" i="68"/>
  <c r="J56" i="68"/>
  <c r="J52" i="68"/>
  <c r="J51" i="68"/>
  <c r="J50" i="68"/>
  <c r="J49" i="68"/>
  <c r="J48" i="68"/>
  <c r="J47" i="68"/>
  <c r="J46" i="68"/>
  <c r="J45" i="68"/>
  <c r="J44" i="68"/>
  <c r="J50" i="67"/>
  <c r="J49" i="67"/>
  <c r="J48" i="67"/>
  <c r="J66" i="67"/>
  <c r="J65" i="67"/>
  <c r="J61" i="67"/>
  <c r="J60" i="67"/>
  <c r="J59" i="67"/>
  <c r="J58" i="67"/>
  <c r="J57" i="67"/>
  <c r="J56" i="67"/>
  <c r="J52" i="67"/>
  <c r="J51" i="67"/>
  <c r="J47" i="67"/>
  <c r="J46" i="67"/>
  <c r="J45" i="67"/>
  <c r="J44" i="67"/>
  <c r="J56" i="66"/>
  <c r="J55" i="66"/>
  <c r="J62" i="66"/>
  <c r="J61" i="66"/>
  <c r="J57" i="66"/>
  <c r="J54" i="66"/>
  <c r="J53" i="66"/>
  <c r="J52" i="66"/>
  <c r="J51" i="66"/>
  <c r="J47" i="66"/>
  <c r="J46" i="66"/>
  <c r="J45" i="66"/>
  <c r="J44" i="66"/>
  <c r="J43" i="66"/>
  <c r="J42" i="66"/>
  <c r="J66" i="65"/>
  <c r="J65" i="65"/>
  <c r="J64" i="65"/>
  <c r="J63" i="65"/>
  <c r="J58" i="65"/>
  <c r="J57" i="65"/>
  <c r="J56" i="65"/>
  <c r="J55" i="65"/>
  <c r="J59" i="65"/>
  <c r="J54" i="65"/>
  <c r="J50" i="65"/>
  <c r="J49" i="65"/>
  <c r="J48" i="65"/>
  <c r="J47" i="65"/>
  <c r="J46" i="65"/>
  <c r="J45" i="65"/>
  <c r="J44" i="65"/>
  <c r="J43" i="65"/>
  <c r="J61" i="64"/>
  <c r="J57" i="64"/>
  <c r="J56" i="64"/>
  <c r="J52" i="64"/>
  <c r="J51" i="64"/>
  <c r="J50" i="64"/>
  <c r="J49" i="64"/>
  <c r="J48" i="64"/>
  <c r="J47" i="64"/>
  <c r="J46" i="64"/>
  <c r="J45" i="64"/>
  <c r="J44" i="64"/>
  <c r="J63" i="63"/>
  <c r="J64" i="63"/>
  <c r="J58" i="63"/>
  <c r="J57" i="63"/>
  <c r="J56" i="63"/>
  <c r="J55" i="63"/>
  <c r="J66" i="63"/>
  <c r="J65" i="63"/>
  <c r="J62" i="63"/>
  <c r="J51" i="63"/>
  <c r="J50" i="63"/>
  <c r="J49" i="63"/>
  <c r="J48" i="63"/>
  <c r="J47" i="63"/>
  <c r="J46" i="63"/>
  <c r="J45" i="63"/>
  <c r="J44" i="63"/>
  <c r="J43" i="63"/>
  <c r="J61" i="62"/>
  <c r="J62" i="62"/>
  <c r="J60" i="62"/>
  <c r="J55" i="62"/>
  <c r="J54" i="62"/>
  <c r="J53" i="62"/>
  <c r="J52" i="62"/>
  <c r="J51" i="62"/>
  <c r="J50" i="62"/>
  <c r="J49" i="62"/>
  <c r="J48" i="62"/>
  <c r="J47" i="62"/>
  <c r="J46" i="62"/>
  <c r="J45" i="62"/>
  <c r="J49" i="61" l="1"/>
  <c r="J48" i="61"/>
  <c r="J56" i="61"/>
  <c r="J55" i="61"/>
  <c r="J51" i="61"/>
  <c r="J50" i="61"/>
  <c r="J47" i="61"/>
  <c r="J46" i="61"/>
  <c r="J45" i="61"/>
  <c r="J44" i="61"/>
  <c r="J43" i="61"/>
  <c r="J42" i="61"/>
  <c r="J41" i="61"/>
  <c r="J56" i="60"/>
  <c r="J63" i="60"/>
  <c r="J62" i="60"/>
  <c r="J61" i="60"/>
  <c r="J57" i="60"/>
  <c r="J55" i="60"/>
  <c r="J50" i="60"/>
  <c r="J49" i="60"/>
  <c r="J48" i="60"/>
  <c r="J47" i="60"/>
  <c r="J46" i="60"/>
  <c r="J45" i="60"/>
  <c r="J44" i="60"/>
  <c r="J43" i="60"/>
  <c r="J42" i="60"/>
  <c r="J56" i="59"/>
  <c r="J49" i="59"/>
  <c r="J60" i="59"/>
  <c r="J55" i="59"/>
  <c r="J54" i="59"/>
  <c r="J50" i="59"/>
  <c r="J48" i="59"/>
  <c r="J47" i="59"/>
  <c r="J46" i="59"/>
  <c r="J45" i="59"/>
  <c r="J44" i="59"/>
  <c r="J43" i="59"/>
  <c r="J42" i="59"/>
  <c r="J41" i="59"/>
  <c r="J55" i="58"/>
  <c r="J61" i="58"/>
  <c r="J60" i="58"/>
  <c r="J59" i="58"/>
  <c r="J54" i="58"/>
  <c r="J53" i="58"/>
  <c r="J52" i="58"/>
  <c r="J51" i="58"/>
  <c r="J50" i="58"/>
  <c r="J49" i="58"/>
  <c r="J48" i="58"/>
  <c r="J47" i="58"/>
  <c r="J46" i="58"/>
  <c r="J45" i="58"/>
  <c r="J44" i="58"/>
  <c r="J58" i="57"/>
  <c r="J59" i="57"/>
  <c r="J57" i="57"/>
  <c r="J53" i="57"/>
  <c r="J52" i="57"/>
  <c r="J51" i="57"/>
  <c r="J50" i="57"/>
  <c r="J49" i="57"/>
  <c r="J48" i="57"/>
  <c r="J47" i="57"/>
  <c r="J46" i="57"/>
  <c r="J45" i="57"/>
  <c r="J44" i="57"/>
  <c r="J43" i="57"/>
  <c r="J56" i="56"/>
  <c r="J55" i="56"/>
  <c r="J51" i="56"/>
  <c r="J50" i="56"/>
  <c r="J49" i="56"/>
  <c r="J48" i="56"/>
  <c r="J47" i="56"/>
  <c r="J46" i="56"/>
  <c r="J45" i="56"/>
  <c r="J44" i="56"/>
  <c r="J43" i="56"/>
  <c r="J42" i="56"/>
  <c r="J41" i="56"/>
  <c r="J68" i="55"/>
  <c r="J67" i="55"/>
  <c r="J66" i="55"/>
  <c r="J62" i="55"/>
  <c r="J60" i="55"/>
  <c r="J53" i="55"/>
  <c r="J52" i="55"/>
  <c r="J54" i="55"/>
  <c r="J61" i="55"/>
  <c r="J56" i="55"/>
  <c r="J55" i="55"/>
  <c r="J51" i="55"/>
  <c r="J50" i="55"/>
  <c r="J49" i="55"/>
  <c r="J48" i="55"/>
  <c r="J47" i="55"/>
  <c r="J46" i="55"/>
  <c r="J45" i="55"/>
  <c r="J52" i="54"/>
  <c r="J51" i="54"/>
  <c r="J46" i="54"/>
  <c r="J58" i="54"/>
  <c r="J54" i="54"/>
  <c r="J53" i="54"/>
  <c r="J50" i="54"/>
  <c r="J49" i="54"/>
  <c r="J48" i="54"/>
  <c r="J47" i="54"/>
  <c r="J45" i="54"/>
  <c r="J44" i="54"/>
  <c r="J55" i="53"/>
  <c r="J44" i="53"/>
  <c r="J57" i="53"/>
  <c r="J56" i="53"/>
  <c r="J54" i="53"/>
  <c r="J50" i="53"/>
  <c r="J49" i="53"/>
  <c r="J48" i="53"/>
  <c r="J47" i="53"/>
  <c r="J46" i="53"/>
  <c r="J45" i="53"/>
  <c r="J43" i="53"/>
  <c r="J45" i="52"/>
  <c r="J56" i="52"/>
  <c r="J55" i="52"/>
  <c r="J54" i="52"/>
  <c r="J50" i="52"/>
  <c r="J49" i="52"/>
  <c r="J48" i="52"/>
  <c r="J46" i="52"/>
  <c r="J44" i="52"/>
  <c r="J50" i="51"/>
  <c r="J49" i="51"/>
  <c r="J59" i="51"/>
  <c r="J58" i="51"/>
  <c r="J57" i="51"/>
  <c r="J52" i="51"/>
  <c r="J51" i="51"/>
  <c r="J48" i="51"/>
  <c r="J47" i="51"/>
  <c r="J46" i="51"/>
  <c r="J45" i="51"/>
  <c r="J44" i="51"/>
  <c r="J43" i="51"/>
  <c r="J42" i="51"/>
  <c r="J62" i="50"/>
  <c r="J56" i="50"/>
  <c r="J55" i="50"/>
  <c r="J54" i="50"/>
  <c r="J64" i="50"/>
  <c r="J63" i="50"/>
  <c r="J61" i="50"/>
  <c r="J60" i="50"/>
  <c r="J50" i="50"/>
  <c r="J49" i="50"/>
  <c r="J48" i="50"/>
  <c r="J47" i="50"/>
  <c r="J46" i="50"/>
  <c r="J45" i="50"/>
  <c r="J44" i="50"/>
  <c r="J43" i="50"/>
  <c r="J42" i="50"/>
  <c r="J50" i="49"/>
  <c r="J49" i="49"/>
  <c r="J48" i="49"/>
  <c r="J47" i="49"/>
  <c r="J46" i="49"/>
  <c r="J45" i="49"/>
  <c r="J44" i="49"/>
  <c r="J43" i="49"/>
  <c r="J50" i="48"/>
  <c r="J49" i="48"/>
  <c r="J48" i="48"/>
  <c r="J47" i="48"/>
  <c r="J46" i="48"/>
  <c r="J45" i="48"/>
  <c r="J43" i="48"/>
  <c r="J42" i="48"/>
  <c r="J62" i="47"/>
  <c r="J61" i="47"/>
  <c r="J60" i="47"/>
  <c r="J59" i="47"/>
  <c r="J57" i="47"/>
  <c r="J56" i="47"/>
  <c r="J69" i="47"/>
  <c r="J68" i="47"/>
  <c r="J67" i="47"/>
  <c r="J51" i="47"/>
  <c r="J50" i="47"/>
  <c r="J49" i="47"/>
  <c r="J48" i="47"/>
  <c r="J47" i="47"/>
  <c r="J46" i="47"/>
  <c r="J45" i="47"/>
  <c r="J43" i="47"/>
  <c r="J42" i="47"/>
  <c r="J60" i="46"/>
  <c r="J59" i="46"/>
  <c r="J58" i="46"/>
  <c r="J57" i="46"/>
  <c r="J51" i="46"/>
  <c r="J52" i="46"/>
  <c r="J53" i="46"/>
  <c r="J50" i="46"/>
  <c r="J49" i="46"/>
  <c r="J48" i="46"/>
  <c r="J47" i="46"/>
  <c r="J45" i="46"/>
  <c r="J44" i="46"/>
  <c r="J55" i="45" l="1"/>
  <c r="J54" i="45"/>
  <c r="J53" i="45"/>
  <c r="J52" i="45"/>
  <c r="J51" i="45"/>
  <c r="J50" i="45"/>
  <c r="J49" i="45"/>
  <c r="J48" i="45"/>
  <c r="J47" i="45"/>
  <c r="J62" i="45"/>
  <c r="J61" i="45"/>
  <c r="J60" i="45"/>
  <c r="J59" i="45"/>
  <c r="J43"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Sebastian Manriquez Fuentealba</author>
  </authors>
  <commentList>
    <comment ref="B24" authorId="0" shapeId="0" xr:uid="{B65C46FC-F580-46C1-9F38-9E10413F2536}">
      <text>
        <r>
          <rPr>
            <sz val="22"/>
            <color indexed="81"/>
            <rFont val="Century Gothic"/>
            <family val="2"/>
          </rPr>
          <t xml:space="preserve">Solo se indica el codigo para ventanas exteriores. Para ventanas interiores se debe revisar la sección que corresponda según el sistema de clasificación seleccionado.
</t>
        </r>
      </text>
    </comment>
  </commentList>
</comments>
</file>

<file path=xl/sharedStrings.xml><?xml version="1.0" encoding="utf-8"?>
<sst xmlns="http://schemas.openxmlformats.org/spreadsheetml/2006/main" count="4505" uniqueCount="744">
  <si>
    <t>Nombre del proyecto:</t>
  </si>
  <si>
    <t>Ubicación del proyecto:</t>
  </si>
  <si>
    <t>Tipo de contrato:</t>
  </si>
  <si>
    <t>Descripción del proyecto:</t>
  </si>
  <si>
    <t>Número de contrato:</t>
  </si>
  <si>
    <t xml:space="preserve">Nº de documento: </t>
  </si>
  <si>
    <t xml:space="preserve">Fecha: </t>
  </si>
  <si>
    <t xml:space="preserve">Revisión:  </t>
  </si>
  <si>
    <t xml:space="preserve">Estado:  </t>
  </si>
  <si>
    <t>Estatus</t>
  </si>
  <si>
    <t>Página</t>
  </si>
  <si>
    <t>Enmienda</t>
  </si>
  <si>
    <t>Fecha</t>
  </si>
  <si>
    <t>Por</t>
  </si>
  <si>
    <t>Empresa</t>
  </si>
  <si>
    <t>Uso BIM</t>
  </si>
  <si>
    <t>Disciplina</t>
  </si>
  <si>
    <t>SW</t>
  </si>
  <si>
    <t>Versión</t>
  </si>
  <si>
    <t>Diseño de Especialidades</t>
  </si>
  <si>
    <t>Coordinación 3D</t>
  </si>
  <si>
    <t>Modelos BIM</t>
  </si>
  <si>
    <t>Especialidades</t>
  </si>
  <si>
    <t>Sigla</t>
  </si>
  <si>
    <t>NDI</t>
  </si>
  <si>
    <t>Sitio</t>
  </si>
  <si>
    <t>Proyecto de Arquitectura</t>
  </si>
  <si>
    <t>ARQ</t>
  </si>
  <si>
    <t>Volumétrico</t>
  </si>
  <si>
    <t xml:space="preserve">Proyectos de Obras Civiles </t>
  </si>
  <si>
    <t>OCV</t>
  </si>
  <si>
    <t>Arquitectura</t>
  </si>
  <si>
    <t>Proyecto de Estructuras o Cálculo</t>
  </si>
  <si>
    <t>EST</t>
  </si>
  <si>
    <t>Estructura</t>
  </si>
  <si>
    <t>Levantamiento topográfico y georreferenciación</t>
  </si>
  <si>
    <t>TOP</t>
  </si>
  <si>
    <t xml:space="preserve">Geotecnia </t>
  </si>
  <si>
    <t>GEO</t>
  </si>
  <si>
    <t>Coordinación</t>
  </si>
  <si>
    <t>Proyecto de Pavimentación</t>
  </si>
  <si>
    <t>PAV</t>
  </si>
  <si>
    <t>Construcción</t>
  </si>
  <si>
    <t xml:space="preserve">Proyecto Eléctrico </t>
  </si>
  <si>
    <t>ELE</t>
  </si>
  <si>
    <t>As-built</t>
  </si>
  <si>
    <t xml:space="preserve">Iluminación </t>
  </si>
  <si>
    <t>ILU</t>
  </si>
  <si>
    <t>Voz y Dato</t>
  </si>
  <si>
    <t>VOD</t>
  </si>
  <si>
    <t>Radiocomunicación</t>
  </si>
  <si>
    <t>RAD</t>
  </si>
  <si>
    <t xml:space="preserve">Corrientes débiles </t>
  </si>
  <si>
    <t>COD</t>
  </si>
  <si>
    <t>Proyecto de Seguridad contra Incendio</t>
  </si>
  <si>
    <t>SEG</t>
  </si>
  <si>
    <t>Proyecto Circuito Cerrado de TV</t>
  </si>
  <si>
    <t>CTV</t>
  </si>
  <si>
    <t>Control Centralizado</t>
  </si>
  <si>
    <t>CCT</t>
  </si>
  <si>
    <t xml:space="preserve">Proyecto de Instalaciones Sanitarias </t>
  </si>
  <si>
    <t>SAN</t>
  </si>
  <si>
    <t>Proyecto de Instalación de Gas</t>
  </si>
  <si>
    <t>GAS</t>
  </si>
  <si>
    <t>Proyecto de Climatización y Ventilación</t>
  </si>
  <si>
    <t>CLI</t>
  </si>
  <si>
    <t>Eficiencia Energética</t>
  </si>
  <si>
    <t>EFE</t>
  </si>
  <si>
    <t>Paisajismo</t>
  </si>
  <si>
    <t>PSJ</t>
  </si>
  <si>
    <t>Proyecto Señalética</t>
  </si>
  <si>
    <t>SEÑ</t>
  </si>
  <si>
    <t>Proyecto Extracción de Basuras</t>
  </si>
  <si>
    <t>BAS</t>
  </si>
  <si>
    <t>Proyecto de Residuos Clínicos</t>
  </si>
  <si>
    <t>PRC</t>
  </si>
  <si>
    <t>Proyecto de Equipamiento</t>
  </si>
  <si>
    <t>EQP</t>
  </si>
  <si>
    <t>Redes de Gases Clínicos y Red de Aire Comprimido Industrial</t>
  </si>
  <si>
    <t>GCL</t>
  </si>
  <si>
    <t>Redes de Combustibles</t>
  </si>
  <si>
    <t>RCB</t>
  </si>
  <si>
    <t>Sistema de Ductos de Ropa Sucia</t>
  </si>
  <si>
    <t>ROP</t>
  </si>
  <si>
    <t>Correo Neumático</t>
  </si>
  <si>
    <t>CON</t>
  </si>
  <si>
    <t>Proyección Radiológica</t>
  </si>
  <si>
    <t>PRD</t>
  </si>
  <si>
    <t>Transporte Mecánico</t>
  </si>
  <si>
    <t>MEC</t>
  </si>
  <si>
    <t>Insonoración</t>
  </si>
  <si>
    <t>INS</t>
  </si>
  <si>
    <t>Tecno vigilancia</t>
  </si>
  <si>
    <t>TVG</t>
  </si>
  <si>
    <t>Escenotecnia</t>
  </si>
  <si>
    <t>ESC</t>
  </si>
  <si>
    <t>Museología</t>
  </si>
  <si>
    <t>MSL</t>
  </si>
  <si>
    <t>Museografía</t>
  </si>
  <si>
    <t>MSG</t>
  </si>
  <si>
    <t>Audio y Acústica</t>
  </si>
  <si>
    <t>ACU</t>
  </si>
  <si>
    <t>Helipuerto</t>
  </si>
  <si>
    <t>HEL</t>
  </si>
  <si>
    <t>Obras y Artes de Obras viales</t>
  </si>
  <si>
    <t>ART</t>
  </si>
  <si>
    <t>Gerenciamiento</t>
  </si>
  <si>
    <t>GER</t>
  </si>
  <si>
    <t>Si</t>
  </si>
  <si>
    <t>No</t>
  </si>
  <si>
    <t>Advanced Concrete</t>
  </si>
  <si>
    <t>Advanced Steel</t>
  </si>
  <si>
    <t xml:space="preserve">Inventor </t>
  </si>
  <si>
    <t xml:space="preserve">Revit </t>
  </si>
  <si>
    <t>Infrawork 360</t>
  </si>
  <si>
    <t>Formit 360 Pro</t>
  </si>
  <si>
    <t>Civil 3D / Infraworks</t>
  </si>
  <si>
    <t>Dynamo</t>
  </si>
  <si>
    <t>Buzzaw</t>
  </si>
  <si>
    <t>BIM 360 Docs</t>
  </si>
  <si>
    <t xml:space="preserve">AECOsim Building Designer </t>
  </si>
  <si>
    <t xml:space="preserve">MicroStation </t>
  </si>
  <si>
    <t>OpenRoads</t>
  </si>
  <si>
    <t>ProStructures</t>
  </si>
  <si>
    <t>Generative Components</t>
  </si>
  <si>
    <t>LumenRT</t>
  </si>
  <si>
    <t>ProjectWise</t>
  </si>
  <si>
    <t>BricsCAD Classic</t>
  </si>
  <si>
    <t>BricsCAD PRO</t>
  </si>
  <si>
    <t>BricsCAD Platinum</t>
  </si>
  <si>
    <t>BricsCAD Sheet Metal</t>
  </si>
  <si>
    <t>BricsCAD BIM</t>
  </si>
  <si>
    <t>Allplan</t>
  </si>
  <si>
    <t>ArchiCAD</t>
  </si>
  <si>
    <t>Scia</t>
  </si>
  <si>
    <t>DDS-CAD</t>
  </si>
  <si>
    <t>Vectorworks</t>
  </si>
  <si>
    <t>MEP Modeler</t>
  </si>
  <si>
    <t>SketchUp Pro</t>
  </si>
  <si>
    <t>Tekla Structures</t>
  </si>
  <si>
    <t>PipeDesign 3D</t>
  </si>
  <si>
    <t>DuctDesign 3D</t>
  </si>
  <si>
    <t>SketchUp MEP Designer 3D</t>
  </si>
  <si>
    <t>Trimble Connect</t>
  </si>
  <si>
    <t>Solidworks</t>
  </si>
  <si>
    <t>Catia</t>
  </si>
  <si>
    <t>Midas Design</t>
  </si>
  <si>
    <t>RhinoBIM</t>
  </si>
  <si>
    <t>Grasshopper 3D</t>
  </si>
  <si>
    <t>Flux</t>
  </si>
  <si>
    <t>Edificius</t>
  </si>
  <si>
    <t>VisualARQ</t>
  </si>
  <si>
    <t>IDEA Design (IntelliCAD)</t>
  </si>
  <si>
    <t>CADSoft Envisioneer</t>
  </si>
  <si>
    <t>Softtech Spirit</t>
  </si>
  <si>
    <t>ARC+ x9</t>
  </si>
  <si>
    <t>Trelligence Affinity</t>
  </si>
  <si>
    <t>Digital Project</t>
  </si>
  <si>
    <t>ConstructSim</t>
  </si>
  <si>
    <t>EADOC</t>
  </si>
  <si>
    <t>RAM</t>
  </si>
  <si>
    <t>STAAD x</t>
  </si>
  <si>
    <t>ProSteel</t>
  </si>
  <si>
    <t>Hevacomp</t>
  </si>
  <si>
    <t>PreCast</t>
  </si>
  <si>
    <t>Frilo Software</t>
  </si>
  <si>
    <t>Data Design System</t>
  </si>
  <si>
    <t>Solibri</t>
  </si>
  <si>
    <t>Nevaris</t>
  </si>
  <si>
    <t>Vico Software</t>
  </si>
  <si>
    <t>A 360 Collaboration for Revit</t>
  </si>
  <si>
    <t>Especialidad</t>
  </si>
  <si>
    <t>Codigo</t>
  </si>
  <si>
    <t>Nombre Resposable</t>
  </si>
  <si>
    <t>Responsable</t>
  </si>
  <si>
    <t>Formato de Intercambio entre proveedores</t>
  </si>
  <si>
    <t>Sistemas de Clasificación</t>
  </si>
  <si>
    <t>CICLO DE VIDA MDS</t>
  </si>
  <si>
    <t>PRE-INVERSIÓN</t>
  </si>
  <si>
    <t>INVERSIÓN</t>
  </si>
  <si>
    <t>OPERACIÓN</t>
  </si>
  <si>
    <t>FACTIBILIDAD</t>
  </si>
  <si>
    <t>DISEÑO</t>
  </si>
  <si>
    <t>EJECUCIÓN</t>
  </si>
  <si>
    <t>ESTADOS DE AVANCE DE PROYECTO</t>
  </si>
  <si>
    <t>DA</t>
  </si>
  <si>
    <t>DB</t>
  </si>
  <si>
    <t>DD</t>
  </si>
  <si>
    <t>CC</t>
  </si>
  <si>
    <t>CM</t>
  </si>
  <si>
    <t>AB</t>
  </si>
  <si>
    <t>OP</t>
  </si>
  <si>
    <t>OM</t>
  </si>
  <si>
    <t>Uniformat</t>
  </si>
  <si>
    <t>Omniclass</t>
  </si>
  <si>
    <t xml:space="preserve">Especificar </t>
  </si>
  <si>
    <t>Diseño Anteproyecto</t>
  </si>
  <si>
    <t>Diseño Básico</t>
  </si>
  <si>
    <t>Diseño Detalle</t>
  </si>
  <si>
    <t>Planificación y Coordinación Construcción</t>
  </si>
  <si>
    <t>Construcción y Manufactura</t>
  </si>
  <si>
    <t>As-Built</t>
  </si>
  <si>
    <t>Ocupación y Puesta en Marcha</t>
  </si>
  <si>
    <t>Gestión Operación y Mantención</t>
  </si>
  <si>
    <t>Tabla</t>
  </si>
  <si>
    <t>Sección</t>
  </si>
  <si>
    <t>Entidades</t>
  </si>
  <si>
    <t>AEM</t>
  </si>
  <si>
    <t>RESP</t>
  </si>
  <si>
    <t>13-</t>
  </si>
  <si>
    <t>ESPACIO POR FUNCIÓN</t>
  </si>
  <si>
    <t>Zonas, Espacios, Áreas</t>
  </si>
  <si>
    <t>A</t>
  </si>
  <si>
    <t>21-</t>
  </si>
  <si>
    <t>SUBESTRUCTURA</t>
  </si>
  <si>
    <t>Fundaciones</t>
  </si>
  <si>
    <t>B</t>
  </si>
  <si>
    <t>ESTRUCTURA</t>
  </si>
  <si>
    <t>Columnas</t>
  </si>
  <si>
    <t>Vigas</t>
  </si>
  <si>
    <t>Losa/Radier/Piso</t>
  </si>
  <si>
    <t>Muro</t>
  </si>
  <si>
    <t>Ventana</t>
  </si>
  <si>
    <t>Muro Cortina</t>
  </si>
  <si>
    <t>Puerta</t>
  </si>
  <si>
    <t>Cubierta/Techumbre/Techo</t>
  </si>
  <si>
    <t>C</t>
  </si>
  <si>
    <t>INTERIOR</t>
  </si>
  <si>
    <t>Muro Interior</t>
  </si>
  <si>
    <t>Cielo Falso/Acabado de Cielo</t>
  </si>
  <si>
    <t>D</t>
  </si>
  <si>
    <t>SERVICIOS</t>
  </si>
  <si>
    <t>Sistemas de circulación y transporte</t>
  </si>
  <si>
    <t>Equipamiento Sanitario</t>
  </si>
  <si>
    <t>Tuberias Sanitario</t>
  </si>
  <si>
    <t>Tuberias Gas</t>
  </si>
  <si>
    <t>Equipamiento HVAC</t>
  </si>
  <si>
    <t>Distribución HVAC</t>
  </si>
  <si>
    <t>Tuberias HVAC</t>
  </si>
  <si>
    <t>Tableros HVAC</t>
  </si>
  <si>
    <t>Equipamiento Protección Contra Incendios</t>
  </si>
  <si>
    <t>Tuberias Protección contra incendios</t>
  </si>
  <si>
    <t>Equipamiento Electrico</t>
  </si>
  <si>
    <t>Distribución Electrica</t>
  </si>
  <si>
    <t>Tableros Electricos</t>
  </si>
  <si>
    <t>Equipamiento Corrientes débiles</t>
  </si>
  <si>
    <t>Distribución Corrientes débiles</t>
  </si>
  <si>
    <t>Tableros Corrientes débiles</t>
  </si>
  <si>
    <t>E</t>
  </si>
  <si>
    <t>EQUIPAMIENTO Y MOBILIARIO</t>
  </si>
  <si>
    <t>Equipamiento</t>
  </si>
  <si>
    <t>Mobiliario</t>
  </si>
  <si>
    <t>F</t>
  </si>
  <si>
    <t>CONSTRUCCIÓN ESPECIAL Y DEMOLICIÓN</t>
  </si>
  <si>
    <t>Estructuras Especiales</t>
  </si>
  <si>
    <t>G</t>
  </si>
  <si>
    <t>SITIO DE LA CONSTRUCCIÓN</t>
  </si>
  <si>
    <t>Terreno</t>
  </si>
  <si>
    <t>ITE</t>
  </si>
  <si>
    <t>NDI-1</t>
  </si>
  <si>
    <t>NDI-2</t>
  </si>
  <si>
    <t>NDI-3</t>
  </si>
  <si>
    <t>NDI-4</t>
  </si>
  <si>
    <t>NDI-5</t>
  </si>
  <si>
    <t>Ej: MasterTop</t>
  </si>
  <si>
    <t>Formato</t>
  </si>
  <si>
    <t>Nativo</t>
  </si>
  <si>
    <t>Rol BIM</t>
  </si>
  <si>
    <t>Entregable</t>
  </si>
  <si>
    <t>Entregas</t>
  </si>
  <si>
    <t>Cantidad de reuniones</t>
  </si>
  <si>
    <t>3.2.-Matriz de Responsabilidad de Información de Modelos</t>
  </si>
  <si>
    <t>Proyecto:</t>
  </si>
  <si>
    <t>[Insertar nombre de proyecto]</t>
  </si>
  <si>
    <t>Información del Proyecto</t>
  </si>
  <si>
    <t>Plan de Ejecución BIM Definitivo</t>
  </si>
  <si>
    <t>Roles BIM</t>
  </si>
  <si>
    <t>.PLN</t>
  </si>
  <si>
    <t>.IFC / MVD Coordination view 2.0</t>
  </si>
  <si>
    <t>Ej: Gerenciatop</t>
  </si>
  <si>
    <t>Ej: Architop</t>
  </si>
  <si>
    <t xml:space="preserve">Modelo BIM </t>
  </si>
  <si>
    <t>Si/No</t>
  </si>
  <si>
    <t>Estados del Proyecto</t>
  </si>
  <si>
    <t>Desde Modelo</t>
  </si>
  <si>
    <t>Etapa 01</t>
  </si>
  <si>
    <t>Planimetría maestra</t>
  </si>
  <si>
    <t>Entrega</t>
  </si>
  <si>
    <t>RVT</t>
  </si>
  <si>
    <t>PDF</t>
  </si>
  <si>
    <t>Color</t>
  </si>
  <si>
    <t>R</t>
  </si>
  <si>
    <t>Usos BIM</t>
  </si>
  <si>
    <t>Ej: Zutano Mengano</t>
  </si>
  <si>
    <t>Ej: Fulano Perengano</t>
  </si>
  <si>
    <t>Ej: Arquitop</t>
  </si>
  <si>
    <t>Ej: Juan Lopez</t>
  </si>
  <si>
    <t xml:space="preserve">Indique las empresas que participarán en el proyecto
</t>
  </si>
  <si>
    <t>Extracción de Aire</t>
  </si>
  <si>
    <t>Indique para cada entidad el NDI que corresponda, señalando el autor y responsable de éstas según el estado de avance del proyecto que corresponda.</t>
  </si>
  <si>
    <t>juanlopez@mail.com</t>
  </si>
  <si>
    <t>zutanomengano@correo.com</t>
  </si>
  <si>
    <t>[Insertar Fecha]</t>
  </si>
  <si>
    <t>X</t>
  </si>
  <si>
    <t>Persona Responsable</t>
  </si>
  <si>
    <t>Profesión</t>
  </si>
  <si>
    <t>Ingeniero Geomensor</t>
  </si>
  <si>
    <t>Arquitecto</t>
  </si>
  <si>
    <t>Nivel Competencia</t>
  </si>
  <si>
    <t>Alto</t>
  </si>
  <si>
    <t>Medio</t>
  </si>
  <si>
    <t>Bajo</t>
  </si>
  <si>
    <t>ENTREGA 01</t>
  </si>
  <si>
    <t>ENTREGA 02</t>
  </si>
  <si>
    <t>ENTREGA 03</t>
  </si>
  <si>
    <t>ENTREGA 04</t>
  </si>
  <si>
    <t>ENTREGA 05</t>
  </si>
  <si>
    <t>ENTREGA 06</t>
  </si>
  <si>
    <t>ENTREGA 07</t>
  </si>
  <si>
    <t>Descripción de la entrega</t>
  </si>
  <si>
    <t>ENTREGA "N"</t>
  </si>
  <si>
    <t>DC
Diseño Conceptual</t>
  </si>
  <si>
    <t>DA
Diseño Anteproyecto</t>
  </si>
  <si>
    <t>DB
Diseño Básico</t>
  </si>
  <si>
    <t>DD
Diseño de Detalle</t>
  </si>
  <si>
    <t>CM
Construcción, Manufactura y Montaje</t>
  </si>
  <si>
    <t>AB
As-built</t>
  </si>
  <si>
    <t>PM
Puesta en Marcha</t>
  </si>
  <si>
    <t>GM
Gestión y Mantenimiento del Activo</t>
  </si>
  <si>
    <t>No Aplica</t>
  </si>
  <si>
    <t xml:space="preserve"> Tipo de Reunión</t>
  </si>
  <si>
    <t>Etapa del Proyecto</t>
  </si>
  <si>
    <t>Ubicación</t>
  </si>
  <si>
    <t>Inicio de requerimientos BIM</t>
  </si>
  <si>
    <t>Presentación del PEB</t>
  </si>
  <si>
    <t>Coordinación del Diseño</t>
  </si>
  <si>
    <t>Cualquier otra reunión BIM con múltiples partes</t>
  </si>
  <si>
    <t>Autor de modelo</t>
  </si>
  <si>
    <t>Especialidades que participan</t>
  </si>
  <si>
    <t>Frecuencia de reuniones *</t>
  </si>
  <si>
    <t>Modalidad</t>
  </si>
  <si>
    <t>Tipo de respaldo</t>
  </si>
  <si>
    <t>Proyecto-Organización-Disciplina-Zona-Nivel-Tipo de Documento-Número-Estatus(*)-Revisión(*).xyz</t>
  </si>
  <si>
    <t>PR1-ABC-ARQ-ZZ-ZZ-MO-0001-E1-A.xyz</t>
  </si>
  <si>
    <t>Proyecto Eléctrico (Fuerza, grupos electrógenos)</t>
  </si>
  <si>
    <t>Corrientes débiles (otras corrientes)</t>
  </si>
  <si>
    <t>Proyecto Circuito Cerrado de TV (CCTV)</t>
  </si>
  <si>
    <t>Agua caliente</t>
  </si>
  <si>
    <t>Agua fría</t>
  </si>
  <si>
    <t>Aguas negras</t>
  </si>
  <si>
    <t>Aguas tratadas</t>
  </si>
  <si>
    <t>Aguas lluvias</t>
  </si>
  <si>
    <t>Riego</t>
  </si>
  <si>
    <t>Inyección de Aire</t>
  </si>
  <si>
    <t>Retorno de Aire</t>
  </si>
  <si>
    <t>Aire Fresco</t>
  </si>
  <si>
    <t>Refrigerante</t>
  </si>
  <si>
    <t>Equipos</t>
  </si>
  <si>
    <t>Evacuación Condensación</t>
  </si>
  <si>
    <t>Aguas grises</t>
  </si>
  <si>
    <t>Unidades que utilizará para el desarrollo de los modelos</t>
  </si>
  <si>
    <t>Coordenadas que se utilizarán para todos los modelos</t>
  </si>
  <si>
    <t>Sistema de subdivisión de los modelos, en caso de ser necesario</t>
  </si>
  <si>
    <t>Ej: Prevenir conflictos críticos entre las distintas especialidades del proyecto</t>
  </si>
  <si>
    <t>Ej: El objetivo de la utilización de BIM es prevenir errores o modificaciones críticas sobre el cronograma y presupuesto aprobado.</t>
  </si>
  <si>
    <t>Ejemplo: PR1-ABC-ARQ-Z1-01-MO-0001-E1-A.xyz</t>
  </si>
  <si>
    <t>Sistema de Clasificación a utilizar</t>
  </si>
  <si>
    <t>El sistema de clasificación a utilizar es Omniclass</t>
  </si>
  <si>
    <t>Nota: xyz se refiere a la extensión de formato del archivo</t>
  </si>
  <si>
    <t>Estado de Avance de la Información de los Modelos (EAIM)</t>
  </si>
  <si>
    <t>Número del proyecto:</t>
  </si>
  <si>
    <t>Hoja de control del documento</t>
  </si>
  <si>
    <t>Solicitante:</t>
  </si>
  <si>
    <t>Revisión</t>
  </si>
  <si>
    <t>Introducción</t>
  </si>
  <si>
    <t>En el Plan de Ejecución BIM Definitivo (PEB definitivo) el Proveedor Adjundicado debe demostrar su estrategia de utilización de BIM para el proyecto, así como las capacidades y competencias tanto de su empresa como su cadena de suministro para cumplir con los requisitos de información del Solicitante indicados en la Solicitud de Información BIM (SDI BIM).
La información entregada a través del PEB Definitivo debe cumplir con lo indicado en el Estándar BIM para Proyectos Públicos: Intercambio de Información entre Solicitante y Proveedores.</t>
  </si>
  <si>
    <t>Formulario 01 PEB Definitivo. Empresas participantes</t>
  </si>
  <si>
    <t>Declaración del Proveedor Adjudicado</t>
  </si>
  <si>
    <t xml:space="preserve">La información entregada en el presente Plan de Ejecución BIM por parte del Proveedor Adjudicado ha sido acordado por los representantes del equipo del proyecto mencionados anteriormente, quienes cuentan con la autorización de sus empresas para validar este documento y su uso dentro del proyecto. </t>
  </si>
  <si>
    <t>Formulario 02 PEB Definitivo. Objetivo general de la utilización de BIM en el proyecto</t>
  </si>
  <si>
    <t>Objetivo General</t>
  </si>
  <si>
    <t>Formulario 03 PEB Definitivo. Objetivos específicos de la Utilización del bim en el proyecto</t>
  </si>
  <si>
    <t>Objetivos Específicos</t>
  </si>
  <si>
    <t>Usos BIM relacionados</t>
  </si>
  <si>
    <t>Correo electrónico</t>
  </si>
  <si>
    <t>Formulario 04 PEB Definitivo. Usos BIM</t>
  </si>
  <si>
    <t>Formulario 05 PEB Definitivo. Modelos BIM solicitados y sus formatos</t>
  </si>
  <si>
    <t>Formulario 06 PEB Definitivo. EAIM para cada entrega</t>
  </si>
  <si>
    <t>EAIM</t>
  </si>
  <si>
    <t>Formulario 07 PEB Definitivo. Documentos solicitados y sus formatos</t>
  </si>
  <si>
    <t>Formulario 08 PEB Definitivo. Entorno de Datos Compartidos</t>
  </si>
  <si>
    <t>El CDE utilizado está conformado por una sola plataforma</t>
  </si>
  <si>
    <t>Plataformas y formatos del Entorno de Datos Compartidos</t>
  </si>
  <si>
    <t>Entorno de Datos Compartidos (CDE):</t>
  </si>
  <si>
    <t>Ej: CDE MASTER</t>
  </si>
  <si>
    <t>Plataforma de colaboración:</t>
  </si>
  <si>
    <t>Ej: BIMCollab</t>
  </si>
  <si>
    <t>Plataforma de gestión documental</t>
  </si>
  <si>
    <t>Ej: G-Drive</t>
  </si>
  <si>
    <t>Formato de requerimientos de información y colaboración:</t>
  </si>
  <si>
    <t>Ej: Archivos BCF</t>
  </si>
  <si>
    <t>Formulario 09 PEB Definitivo. Generación de modelos BIM</t>
  </si>
  <si>
    <t>Sí</t>
  </si>
  <si>
    <t>Modelo BIM federado</t>
  </si>
  <si>
    <t>Modelo BIM integrado</t>
  </si>
  <si>
    <t>Formulario 10 PEB Definitivo. Procedimiento de reuniones</t>
  </si>
  <si>
    <t>Formulario 11 PEB Definitivo. Estructuración de los modelos BIM</t>
  </si>
  <si>
    <t xml:space="preserve">Ej: Las unidades serán en metros con tres (3) decimales </t>
  </si>
  <si>
    <t>Ej: Se utilzaran las coordenadas locales 0, 0, 0 del software. Estas coordenadas estarán viculadas al punto de intersección de los ejes A y 1. Además, se colocará una entidad (ifcproxy) relacionada a esa coordenadas.</t>
  </si>
  <si>
    <t>Modelo BIM</t>
  </si>
  <si>
    <t>Por Edificio</t>
  </si>
  <si>
    <t>Por Pisos</t>
  </si>
  <si>
    <t>Por Zonas</t>
  </si>
  <si>
    <t>Por Área</t>
  </si>
  <si>
    <t>Por Disciplina</t>
  </si>
  <si>
    <t>Formulario 12 PEB Definitivo. Nombre de archivo de los modelos BIM</t>
  </si>
  <si>
    <t>Nombre</t>
  </si>
  <si>
    <t>Indique los colores a utilizar para las distintas disciplinas y/o entidades de modelo. Para más información, ver 5.9.2.4 del Estándar BIM para Proyectos Públicos.</t>
  </si>
  <si>
    <t>Formulario 13 PEB Definitivo. Códigos y colores por disciplinas y/o sistema</t>
  </si>
  <si>
    <t>Formulario 14 PEB Definitivo. Sistema de clasificación</t>
  </si>
  <si>
    <t>E. Organización de los modelos BIM</t>
  </si>
  <si>
    <t>E.1 Estructuración de los modelos BIM (solo PEB Definitivo)</t>
  </si>
  <si>
    <t>D.3  Procedimiento de reuniones (solo PEB definitivo)</t>
  </si>
  <si>
    <t>D.2  Consolidación de modelos BIM</t>
  </si>
  <si>
    <t>D. Estrategia de Colaboración</t>
  </si>
  <si>
    <t>Indique, para cada Uso BIM, los recursos que utilizará para el logro de los usos indicados anteriormente.</t>
  </si>
  <si>
    <t>USO BIM 01</t>
  </si>
  <si>
    <t>Levantamiento de condiciones existentes</t>
  </si>
  <si>
    <t>Recursos del proveedor</t>
  </si>
  <si>
    <t>Recursos</t>
  </si>
  <si>
    <t>Cuenta con el Recurso</t>
  </si>
  <si>
    <t>Especificación de Software o Hardware</t>
  </si>
  <si>
    <t>Evidencia</t>
  </si>
  <si>
    <t xml:space="preserve">Software de modelado de BIM                                                                                         </t>
  </si>
  <si>
    <t>Equipo LIDAR o fotogramétrico</t>
  </si>
  <si>
    <t>Equipo de topografía convencional</t>
  </si>
  <si>
    <t>Infraestructura TI necesaria</t>
  </si>
  <si>
    <t>Cargo</t>
  </si>
  <si>
    <t>Años de exp.</t>
  </si>
  <si>
    <t>Dirección en BIM</t>
  </si>
  <si>
    <t>LEVEL PRO</t>
  </si>
  <si>
    <t>Juan Salinas</t>
  </si>
  <si>
    <t>Director</t>
  </si>
  <si>
    <t>Ingeniero</t>
  </si>
  <si>
    <t>Revisión en BIM</t>
  </si>
  <si>
    <t>Luis Fuentes</t>
  </si>
  <si>
    <t>Asistente</t>
  </si>
  <si>
    <t>Modelación en BIM</t>
  </si>
  <si>
    <t>Andrea Sepúlveda</t>
  </si>
  <si>
    <t>Modelador</t>
  </si>
  <si>
    <t>No aplica</t>
  </si>
  <si>
    <t>Capacidades BIM respecto de información generada por herramientas complementarias.</t>
  </si>
  <si>
    <t>20.-Los diferentes formatos e interfaces de visualización de la información de un proyecto por medio de dispositivos móviles.</t>
  </si>
  <si>
    <r>
      <t xml:space="preserve">Indique el objetivo general y los objetivos específicos que se señalan en la Solicitud de Información BIM e incorpore los Usos BIM que se relacionan a cada objetivo. Para más información, ver 5.1 del </t>
    </r>
    <r>
      <rPr>
        <i/>
        <sz val="12"/>
        <color rgb="FF456485"/>
        <rFont val="Century Gothic"/>
        <family val="2"/>
      </rPr>
      <t>Estándar BIM para Proyectos Públicos</t>
    </r>
    <r>
      <rPr>
        <sz val="12"/>
        <color rgb="FF456485"/>
        <rFont val="Century Gothic"/>
        <family val="2"/>
      </rPr>
      <t>.</t>
    </r>
  </si>
  <si>
    <r>
      <t xml:space="preserve">Indique los principales contactos de cada organización que participa en el proyecto en relación con cada Uso BIM. Agregue el correo electrónico de cada contacto, así como el rol que desempeña dentro de su empresa. Se pueden incluir personas adicionales más adelante en el documento. Para más información, ver 5.6 del </t>
    </r>
    <r>
      <rPr>
        <i/>
        <sz val="12"/>
        <color rgb="FF456485"/>
        <rFont val="Century Gothic"/>
        <family val="2"/>
      </rPr>
      <t>Estándar BIM para Proyectos Públicos</t>
    </r>
    <r>
      <rPr>
        <sz val="12"/>
        <color rgb="FF456485"/>
        <rFont val="Century Gothic"/>
        <family val="2"/>
      </rPr>
      <t>.</t>
    </r>
  </si>
  <si>
    <r>
      <t xml:space="preserve">Indique, para cada modelo BIM, la especialidad a la que corresponde, los formatos que se usarán para su desarrollo e intercambio entre proveedores, quién lo desarrollará y quién estará a cargo de su control de calidad. Para más información, ver 5.3 del </t>
    </r>
    <r>
      <rPr>
        <i/>
        <sz val="12"/>
        <color rgb="FF456485"/>
        <rFont val="Century Gothic"/>
        <family val="2"/>
      </rPr>
      <t>Estándar BIM para Proyectos Públicos</t>
    </r>
    <r>
      <rPr>
        <sz val="12"/>
        <color rgb="FF456485"/>
        <rFont val="Century Gothic"/>
        <family val="2"/>
      </rPr>
      <t>.</t>
    </r>
  </si>
  <si>
    <t>Estructural</t>
  </si>
  <si>
    <t>Coordinación (**)</t>
  </si>
  <si>
    <t>Construcción (***)</t>
  </si>
  <si>
    <t>Operación</t>
  </si>
  <si>
    <r>
      <t xml:space="preserve">Indique para cada entrega su fecha, los Estados de Avance de la Información de los Modelos correspondiente para cada uno de los entregables solicitados con su formato, versión y si se extraerá directamente de un modelo o no. Esto último no aplica a los entregables que son modelos. Para más información, ver 5.4 del </t>
    </r>
    <r>
      <rPr>
        <i/>
        <sz val="12"/>
        <color rgb="FF456485"/>
        <rFont val="Century Gothic"/>
        <family val="2"/>
      </rPr>
      <t>Estándar BIM para Proyectos Públicos</t>
    </r>
    <r>
      <rPr>
        <sz val="12"/>
        <color rgb="FF456485"/>
        <rFont val="Century Gothic"/>
        <family val="2"/>
      </rPr>
      <t>.</t>
    </r>
  </si>
  <si>
    <r>
      <t xml:space="preserve">Indique la estructura que tendrán los modelos BIM en el proyecto. Para más información, ver 5.9.1 del </t>
    </r>
    <r>
      <rPr>
        <i/>
        <sz val="12"/>
        <color rgb="FF456485"/>
        <rFont val="Century Gothic"/>
        <family val="2"/>
      </rPr>
      <t>Estándar BIM para Proyectos Públicos</t>
    </r>
    <r>
      <rPr>
        <sz val="12"/>
        <color rgb="FF456485"/>
        <rFont val="Century Gothic"/>
        <family val="2"/>
      </rPr>
      <t>.</t>
    </r>
  </si>
  <si>
    <r>
      <t xml:space="preserve">Indique la estructura a utilizar para los nombres de archivos de modelo. Para más información, ver 5.9.2 del </t>
    </r>
    <r>
      <rPr>
        <i/>
        <sz val="12"/>
        <color rgb="FF456485"/>
        <rFont val="Century Gothic"/>
        <family val="2"/>
      </rPr>
      <t>Estándar BIM para Proyectos Públicos</t>
    </r>
    <r>
      <rPr>
        <sz val="12"/>
        <color rgb="FF456485"/>
        <rFont val="Century Gothic"/>
        <family val="2"/>
      </rPr>
      <t>.</t>
    </r>
  </si>
  <si>
    <r>
      <t xml:space="preserve">Indique si el CDE está compuesto por una o múltiples plataformas tecnológicas, cuáles son y qué formatos se utilizarán para los requerimientos de información y colaboración. Para más información, ver 5.8.1 del </t>
    </r>
    <r>
      <rPr>
        <i/>
        <sz val="12"/>
        <color rgb="FF456485"/>
        <rFont val="Century Gothic"/>
        <family val="2"/>
      </rPr>
      <t>Estándar BIM para Proyectos Públicos</t>
    </r>
    <r>
      <rPr>
        <sz val="12"/>
        <color rgb="FF456485"/>
        <rFont val="Century Gothic"/>
        <family val="2"/>
      </rPr>
      <t>.</t>
    </r>
  </si>
  <si>
    <r>
      <t xml:space="preserve">Indique la estrategia de consolidadción de modelos que utilizará. Para más información, ver 5.8.2 del </t>
    </r>
    <r>
      <rPr>
        <i/>
        <sz val="12"/>
        <color rgb="FF456485"/>
        <rFont val="Century Gothic"/>
        <family val="2"/>
      </rPr>
      <t>Estándar BIM para Proyectos Públicos</t>
    </r>
    <r>
      <rPr>
        <sz val="12"/>
        <color rgb="FF456485"/>
        <rFont val="Century Gothic"/>
        <family val="2"/>
      </rPr>
      <t>.</t>
    </r>
  </si>
  <si>
    <t>A. Empresas Participantes</t>
  </si>
  <si>
    <t xml:space="preserve">    Estrategia</t>
  </si>
  <si>
    <t>Formato nativo</t>
  </si>
  <si>
    <t>Resp. control de calidad</t>
  </si>
  <si>
    <t>D.1  Entorno de Datos Compartidos (CDE)</t>
  </si>
  <si>
    <t>Indique las principales reuniones de trabajo y coordinación que se realizarán a lo largo del proyecto y sus participantes. Para más información, ver 5.8.3 del Estándar BIM para Proyectos Públicos.</t>
  </si>
  <si>
    <t>(*) La cantidad y frecuencia de las reunióne puede cambiar en virtud de la dinamica del proyecto.</t>
  </si>
  <si>
    <r>
      <t xml:space="preserve">Indiqueel sistema de clasificación a utilizar en los modelos BIM en el proyecto. Para más información, ver 5.9.3 del </t>
    </r>
    <r>
      <rPr>
        <i/>
        <sz val="10"/>
        <color rgb="FF456485"/>
        <rFont val="Century Gothic"/>
        <family val="2"/>
      </rPr>
      <t>Estándar BIM para Proyectos Públicos</t>
    </r>
    <r>
      <rPr>
        <sz val="10"/>
        <color rgb="FF456485"/>
        <rFont val="Century Gothic"/>
        <family val="2"/>
      </rPr>
      <t>.</t>
    </r>
  </si>
  <si>
    <t>Hardware apto para procesar modelos BIM</t>
  </si>
  <si>
    <t>Capacidades BIM respecto de herramientas complementarias como escáner láser 3D, drones, equipos de topografía convencional, entre otros.</t>
  </si>
  <si>
    <t>TEMÁTICA                         MATRIZ DE ROLES BIM</t>
  </si>
  <si>
    <t>CAPACIDADES BIM</t>
  </si>
  <si>
    <t>N. Alcances de la Era de la Información y el valor de la actualización y formación continua.</t>
  </si>
  <si>
    <t>42.- La actualización permanente del capital humano de la organización respecto de avances tecnológicos en la industria.</t>
  </si>
  <si>
    <t>Capacidades BIM respecto de Niveles de Información (NDI) requeridos.</t>
  </si>
  <si>
    <t>TEMATICA MATRIZ DE ROLES BIM</t>
  </si>
  <si>
    <t>DIRECCIÓN EN BIM</t>
  </si>
  <si>
    <t>REVISIÓN EN BIM</t>
  </si>
  <si>
    <t>MODELACIÓN EN BIM</t>
  </si>
  <si>
    <t>COORDINACIÓN EN BIM</t>
  </si>
  <si>
    <t>GESTIÓN EN BIM</t>
  </si>
  <si>
    <t>RESUMEN EQUIPO</t>
  </si>
  <si>
    <t>G. Diseño y desarrollo de un proyecto de edificación o infraestructura en base a modelos digitales y paramétricos.</t>
  </si>
  <si>
    <t>Es el proceso de desarrollo de uno o más modelos BIM considerando las condiciones actuales de un sitio y/o sus instalaciones y/o un área específica dentro de una edificación o infraestructura. Este modelo se puede desarrollar de múltiples maneras, por ejemplo, a partir de escaneo láser o técnicas de topografía convencionales. Una vez que se construye el modelo, éste se puede consultar para obtener información, ya sea para una nueva construcción o un proyecto de remodelación y/o ampliación.</t>
  </si>
  <si>
    <t>Indique en la tabla el recurso disponible para el proyecto para producir los datos entregables en cada etapa del plan de trabajo. Indicar recurso por profesión y años de experiencia.
Los recursos del proveedor para el proyecto deben indicarse completando la tabla a continuación. Los recursos se asignarán a los roles BIM como se define en la Matriz de Roles BIM.</t>
  </si>
  <si>
    <t>22.- La información geométrica de un modelo BIM, según Tipo de Información (TDI), Nivel de Información (NDI) y Entregables BIM que se requieran en cada etapa y según cada especialidad (topografía, arquitectura, MEP, estructura, etc.)</t>
  </si>
  <si>
    <t>23.- La información no geométrica de un modelo BIM, según Tipo de Información (TDI), Nivel de Información (NDI) y Entregables BIM que se requieran en cada etapa y según cada especialidad (topografía, arquitectura, MEP, estructura, etc.)</t>
  </si>
  <si>
    <t>24.- Las entidades pre-configuradas BIM que facilitan la estandarización e interoperabilidad de los proyectos.</t>
  </si>
  <si>
    <t>I.Importación y exportación de modelos de proyectos con datos paramétricos por medio de protocolos de interoperabilidad.</t>
  </si>
  <si>
    <t>27.- La exportación e importación de información entre sistemas BIM interoperables por medio de formato: IFC, LandXML, GIS, BCF, COBie, SQL, etc.</t>
  </si>
  <si>
    <t>Capacidades BIM respecto de generación de modelos a partir de información obtenida con las herramientas complementarias.</t>
  </si>
  <si>
    <t>F. Visualización y revisión de la información estructurada y actualizada de un proyecto, según el flujo de trabajo y entregables.</t>
  </si>
  <si>
    <t>18.- La representación de la información geométrica de un proyecto en BIM mediante: planimetrías, visualizaciones 3D, renders, animaciones, etc.</t>
  </si>
  <si>
    <t>19.-La representación de la información no geométrica de un proyecto en BIM mediante: reportes, planillas, tablas, etiquetas, cuadros de datos, etc.</t>
  </si>
  <si>
    <t>21.- La exportación e importación de plantillas y datos de proyectos en distintos formatos como: Excel, DWG, DWF, etc</t>
  </si>
  <si>
    <t>I. Importación y exportación de modelos de proyectos con datos paramétricos por medio de protocolos de interoperabilidad.</t>
  </si>
  <si>
    <t>J. Coordinación e integración de información de diferentes especialidades
de un proyecto, para prever conflictos e interferencias.</t>
  </si>
  <si>
    <t>29.- La coordinación de los diferentes modelos BIM de un proyecto para evitar y/o detectar posibles incidencias, colisiones o conflictos.</t>
  </si>
  <si>
    <t>USO BIM 02</t>
  </si>
  <si>
    <t>Proceso de utilización de uno o más modelos BIM para extraer cantidades de componentes y materiales del proyecto y, en base a esta información, el costo de un proyecto en sus distintas etapas, siendo más eficiente desarrollarlo desde las etapas tempranas. Esto permite prevenir posibles costos y tiempos adicionales por errores y/o modificaciones al proyecto.</t>
  </si>
  <si>
    <t xml:space="preserve">Software de estimación de costos basado en modelos BIM                                                                                                           </t>
  </si>
  <si>
    <t>Software de modelado BIM</t>
  </si>
  <si>
    <t>Modelos BIM con los NDI correspondientes al EAIM indicado</t>
  </si>
  <si>
    <t>Datos de costos (incluidos los datos de algún sistema de clasificación)</t>
  </si>
  <si>
    <t>Estimación de cantidades y costos</t>
  </si>
  <si>
    <t>Capacidades BIM respecto de modelos para estimación de costos</t>
  </si>
  <si>
    <t>19.- La representación de la información no geométrica de un proyecto en BIM mediante: reportes, planillas, tablas, etiquetas, cuadros de datos, etc.</t>
  </si>
  <si>
    <t>20.- Los diferentes formatos e interfaces de visualización de la información de un proyecto por medio de dispositivos móviles.</t>
  </si>
  <si>
    <t>K. Planificación de la construcción de acuerdo a costos, plazos y programación de la obra.</t>
  </si>
  <si>
    <t>31.- La información del modelo ordenada de acuerdo a etapas (actividades predecesoras y sucesoras) que permitan la coordinación según partidas de obra y procesos productivos durante la construcción.</t>
  </si>
  <si>
    <t>33.- La estimación de los costos de un proyecto utilizando herramientas BIM para incrementar la precisión presupuestaria por medio de: cuadro
de precios, evaluación de costos, verificación de contratos, mediciones y cubicaciones para la construcción.</t>
  </si>
  <si>
    <t>Experiencia o conocimiento previo en:</t>
  </si>
  <si>
    <t>• Cuantificaciones y estimaciones de proyectos</t>
  </si>
  <si>
    <t>• Diseño y construcción</t>
  </si>
  <si>
    <t>• Estándares y normativas aplicables</t>
  </si>
  <si>
    <t>• Sistemas y métodos constructivos</t>
  </si>
  <si>
    <t>USO BIM 03</t>
  </si>
  <si>
    <t>Planificación de fases</t>
  </si>
  <si>
    <t>Proceso de utilización de uno o más modelos 4D (3D + tiempo) para planear la secuencia constructiva de un proyecto y/o las etapas de ocupación en una remodelación o ampliación de una edificación o infraestructura.</t>
  </si>
  <si>
    <t xml:space="preserve">Software de modelado BIM                                                                                                         </t>
  </si>
  <si>
    <t>Software de planificación</t>
  </si>
  <si>
    <t>Software BIM que incorpore tiempo (4D)</t>
  </si>
  <si>
    <t>Capacidades BIM respecto de modelos para planificación</t>
  </si>
  <si>
    <t>Capacidades BIM respecto de programación de la construcción</t>
  </si>
  <si>
    <t>K. Planificación de la
construcción de acuerdo
a costos, plazos y
programación de la obra.</t>
  </si>
  <si>
    <t>32.- La estimación de los tiempos de un proyecto utilizando herramientas BIM de planificación, organización, programación y control de obras para la construcción.</t>
  </si>
  <si>
    <t>Capacidades BIM respecto de modelos que incorporan tiempo (4D)</t>
  </si>
  <si>
    <t>TEMÁTICA MATRIZ DE ROLES BIM</t>
  </si>
  <si>
    <t>USO BIM 04</t>
  </si>
  <si>
    <t>Análisis del cumplimiento del programa espacial (zonificación)</t>
  </si>
  <si>
    <t>Proceso de utilización de uno o más modelos BIM para analizar si el diseño cumple de manera eficiente y exacta con las áreas incluidas en los requerimientos del proyecto, tomando en cuenta las regulaciones y normas establecidas.</t>
  </si>
  <si>
    <t>Datos del programa espacial del proyecto</t>
  </si>
  <si>
    <t>Normativa vigente según especialidad</t>
  </si>
  <si>
    <t>Capacidades BIM respecto de modelos BIM para el análisis del cumplimiento del programa espacial del proyecto</t>
  </si>
  <si>
    <t>28.- Los sistemas/plataformas de gestión de la comunicación e intercambio de información (Entorno de Datos Compartidos o CDE por sus siglas en inglés).</t>
  </si>
  <si>
    <t>USO BIM 05</t>
  </si>
  <si>
    <t>Análisis de ubicación</t>
  </si>
  <si>
    <t>Proceso de utilización de uno o más modelos BIM y/o GIS para evaluar las propiedades de un área y determinar la mejor localización y orientación de un futuro proyecto.</t>
  </si>
  <si>
    <t xml:space="preserve">Software GIS                                                                                          </t>
  </si>
  <si>
    <t>Capacidades BIM respecto de modelos BIM y/o GIS para el análisis de ubicación</t>
  </si>
  <si>
    <t>USO BIM 06</t>
  </si>
  <si>
    <t>Proceso de planificación entre las distintas disciplinas previo al diseño para evitar posibles interferencias. El proceso incluye además la detección de interferencias una vez diseñadas las disciplinas a través de uno o más modelos BIM.</t>
  </si>
  <si>
    <t xml:space="preserve">Software de modelado BIM                                                                                                                   </t>
  </si>
  <si>
    <t>Software de revisión de modelos BIM</t>
  </si>
  <si>
    <t>Capacidades BIM respecto de modelos de las disciplinas correspondientes</t>
  </si>
  <si>
    <t>27.- La exportación e importación de información entre sistemas BIM interoperables por medio de formato: IFC, LandXML, GIS, BCF, COBie, SQL, etc</t>
  </si>
  <si>
    <t>28.- Los sistemas/plataformas de gestión de la comunicación e intercambio de información (CDE Common Data Environment).</t>
  </si>
  <si>
    <t>E. Marco normativo y estándares para el trabajo colaborativo y coordinado.</t>
  </si>
  <si>
    <t>J. Coordinación e integración de información de diferentes especialidades de un proyecto, para prever conflictos e interferencias.</t>
  </si>
  <si>
    <t>15.- El marco normativo para el desarrollo de proyectos en BIM.</t>
  </si>
  <si>
    <t>30.- Los informes sobre coordinación, interferencias y colisiones detectadas y/o posibles soluciones.</t>
  </si>
  <si>
    <t>• Liderazgo de equipos de trabajo</t>
  </si>
  <si>
    <t xml:space="preserve">• Coordinación de proyectos </t>
  </si>
  <si>
    <t>USO BIM 07</t>
  </si>
  <si>
    <t>Diseño de especialidades</t>
  </si>
  <si>
    <t>Proceso de creación de uno o más modelos BIM de las distintas disciplinas de un proyecto. El Diseño de Especialidades es un paso clave para incorporar la información a una base de datos inteligente de la cual se pueden extraer propiedades, cantidades, costos, programación, etc.</t>
  </si>
  <si>
    <t>Estándares y normas según especialidad</t>
  </si>
  <si>
    <t>H.  Programación y
personalización de las
interfaces.</t>
  </si>
  <si>
    <t>25.- La personalización de la interfaz del software BIM, por medio de configuraciones predeterminadas y plantillas.</t>
  </si>
  <si>
    <t>26.- La automatización de tareas y funciones en los software BIM utilizados.</t>
  </si>
  <si>
    <t>USO BIM 08</t>
  </si>
  <si>
    <t>Revisión del diseño</t>
  </si>
  <si>
    <t>Proceso de revisión de las posibles respuestas a los requerimientos del proyecto respecto de áreas, diseño espacial, iluminación, seguridad, confort, acústica, materialidad, colores, etc., mediante la creación de uno o más modelos BIM que pueden contener múltiples alternativas de diseño.</t>
  </si>
  <si>
    <t>Espacio de revisión y validación colaborativa interdisciplinaria (virtual o físico)</t>
  </si>
  <si>
    <t>D. Estrategia de comunicación de acuerdo a la Solicitud de Información BIM (SDI BIM) y el Plan de Ejecución BIM (PEB), para coordinar el trabajo colaborativo.</t>
  </si>
  <si>
    <t>13.- Un sistema de trabajo colaborativo entre los actores de un proyecto, en base a protocolos de comunicación y seguridad, consulta, control, revisión, validación y retroalimentación de la información.</t>
  </si>
  <si>
    <t>Capacidades BIM respecto de modelos BIM de las disciplinas</t>
  </si>
  <si>
    <t>Capacidades BIM respecto de modelos BIM de las disciplinas correspondientes</t>
  </si>
  <si>
    <t>USO BIM 09</t>
  </si>
  <si>
    <t>Análisis estructural</t>
  </si>
  <si>
    <t>Proceso de análisis para determinar el comportamiento de un sistema estructural a través de uno o más modelos BIM. En base a este análisis, se desarrolla y ajusta el diseño para crear sistemas estructurales eficientes que cumplan con la normativa vigente. Esta información se utilizará en las fases de diseño y construcción.</t>
  </si>
  <si>
    <t>Herramientas y software de análisis de Ingeniería Estructural</t>
  </si>
  <si>
    <t xml:space="preserve">Capacidades BIM respecto de modelos BIM para análisis estructural </t>
  </si>
  <si>
    <t>24.-Las entidades pre-configuradas BIM que facilitan la estandarización e interoperabilidad de los proyectos.</t>
  </si>
  <si>
    <t>• Técnicas de modelado analítico</t>
  </si>
  <si>
    <t>USO BIM 10</t>
  </si>
  <si>
    <t>Análisis lumínico</t>
  </si>
  <si>
    <t>Proceso para determinar el comportamiento de un sistema de iluminación a través de uno o más modelos BIM. Esto puede incluir iluminación artificial (interior y exterior) y natural (iluminación solar y sombra). En base a este análisis, se desarrolla y ajusta el diseño para crear sistemas de iluminación eficientes. Este análisis permite simulaciones que pueden mejorar significativamente el diseño y el rendimiento de la iluminación a lo largo de su ciclo de vida.</t>
  </si>
  <si>
    <t>Herramientas y software de análisis de iluminación</t>
  </si>
  <si>
    <t>Capacidades BIM respecto de modelos para análisis lumínico</t>
  </si>
  <si>
    <t>H. Programación y
personalización de las
interfaces.</t>
  </si>
  <si>
    <t>• Análisis lumínico</t>
  </si>
  <si>
    <t>USO BIM 11</t>
  </si>
  <si>
    <t>Análisis energético</t>
  </si>
  <si>
    <t>Proceso de evaluación de un proyecto a través de uno o más modelos BIM, en base a criterios energéticos, que pueden incluir materiales, desempeños y/o procesos. Esta evaluación energética puede ser realizada en todas las etapas del ciclo de vida, sin embargo, es más efectiva cuando se realiza en la fase de diseño para luego ser aplicada en la etapa de construcción y operación del proyecto.</t>
  </si>
  <si>
    <t xml:space="preserve">Software de simulación y análisis energético                                                                                                </t>
  </si>
  <si>
    <t>Modelo de diseño con los NDI según el EAIM indicado</t>
  </si>
  <si>
    <t>Datos meteorológicos locales detallados</t>
  </si>
  <si>
    <t>Estándares energéticos nacionales y/o locales (por ejemplo: Estándar ASHRAE 90.1)</t>
  </si>
  <si>
    <t>M. Operación y mantenimiento de un activo de infraestructura o edificación hasta su desmantelamiento.</t>
  </si>
  <si>
    <t>40.- La información para la estrategia de consumo y ahorros durante el ciclo de vida, plan de mantenimiento técnico y optimización.</t>
  </si>
  <si>
    <t>Capacidades BIM respecto de herramientas de análisis</t>
  </si>
  <si>
    <t>L. Optimización y simulación anticipada de la operación y mantenimiento de un proyecto durante su vida útil.</t>
  </si>
  <si>
    <t>34.- El análisis sustentable y rendimiento energético para la optimización del proyecto por medio de herramientas BIM.</t>
  </si>
  <si>
    <t>USO BIM 12</t>
  </si>
  <si>
    <t xml:space="preserve">Análisis mecánico </t>
  </si>
  <si>
    <t>Proceso de análisis y evaluación de ingeniería de los sistemas mecánicos, basado en las especificaciones de diseño para los sistemas del proyecto, a través de uno o más modelos BIM.</t>
  </si>
  <si>
    <t xml:space="preserve">Software de modelado BIM                                                                                                      </t>
  </si>
  <si>
    <t>Herramientas y software de análisis y cálculo de ingeniería</t>
  </si>
  <si>
    <t>Capacidades BIM respecto de modelos para análisis mecánico</t>
  </si>
  <si>
    <t>• Diseño y construcción de sistemas mecánicos</t>
  </si>
  <si>
    <t>USO BIM 13</t>
  </si>
  <si>
    <t>Otros análisis de ingeniería</t>
  </si>
  <si>
    <t>Proceso para determinar el método de ingeniería no tradicional más pertinente basado en las especificaciones de diseño, a través de uno o más modelos BIM. Las herramientas de análisis y simulaciones de rendimiento pueden mejorar significativamente el diseño de las instalaciones y su consumo de energía durante su ciclo de vida.</t>
  </si>
  <si>
    <t>Herramientas y software de análisis de ingeniería</t>
  </si>
  <si>
    <t>Capacidades BIM respecto de modelos para análisis de ingenierías</t>
  </si>
  <si>
    <t>• Ingeniería específica</t>
  </si>
  <si>
    <t>USO BIM 14</t>
  </si>
  <si>
    <t>Evaluación de sustentabilidad</t>
  </si>
  <si>
    <t>Proceso en el que un proyecto se evalúa en base a criterios de sustentabilidad, a través de uno o más modelos BIM. Este proceso debe ocurrir durante todas las etapas de la vida de una instalación, incluida la planificación, el diseño, la construcción y la operación. La aplicación de características sustentables a un proyecto en las fases de planificación y diseño temprano mejoran la capacidad de impactar en el diseño y la planificación.</t>
  </si>
  <si>
    <t xml:space="preserve">Software de modelado BIM                                                                                                    </t>
  </si>
  <si>
    <t>Software de análisis de criterios de sustentabilidad</t>
  </si>
  <si>
    <t>Capacidades BIM respecto de modelos para evaluación de sustentabilidad</t>
  </si>
  <si>
    <t>USO BIM 15</t>
  </si>
  <si>
    <t>Validación normativa</t>
  </si>
  <si>
    <t>Proceso de revisión del cumplimiento de códigos y normas que aplican al proyecto, a través de uno o más modelos BIM.</t>
  </si>
  <si>
    <t xml:space="preserve">Software de revisión de modelos BIM a través de reglas                                                                                              </t>
  </si>
  <si>
    <t>Capacidades BIM respecto de reglas normativas</t>
  </si>
  <si>
    <t>16.- El marco contractual entre los agentes participantes en el proyecto desarrollado en BIM, en relación a la fase del ciclo de vida.</t>
  </si>
  <si>
    <t>• Normativas aplicables</t>
  </si>
  <si>
    <t>USO BIM 16</t>
  </si>
  <si>
    <t>Planificación de obra</t>
  </si>
  <si>
    <t>Proceso en el cual se utiliza uno o más modelos BIM para planificar, de manera gráfica, las actividades vinculadas a los elementos existentes, temporales y propuestos de un proyecto durante su construcción. Esto puede incluir el costo de mano de obra y los materiales, entre otros puntos.</t>
  </si>
  <si>
    <t xml:space="preserve">Software de integración BIM que incorpore tiempo (4D)                                                                                             </t>
  </si>
  <si>
    <t>Capacidades BIM respecto de herramientas de planificación y cronograma</t>
  </si>
  <si>
    <t>33.- La estimación de los costos de un proyecto utilizando herramientas BIM para incrementar la precisión presupuestaria por medio de: cuadro de precios, evaluación de costos, verificación de contratos, mediciones y cubicaciones para la construcción.</t>
  </si>
  <si>
    <t>• Coordinación de recursos de construcción</t>
  </si>
  <si>
    <t>USO BIM 17</t>
  </si>
  <si>
    <t xml:space="preserve">Diseño de sistemas constructivos </t>
  </si>
  <si>
    <t>Proceso de diseño y análisis de la ejecución de sistemas de construcción complementarios (por ejemplo, soportes temporales, acristalamientos, etc.) para optimizar su planificación a través de uno o más modelos BIM.</t>
  </si>
  <si>
    <t xml:space="preserve">Software de modelado BIM                                                                                             </t>
  </si>
  <si>
    <t>Capacidades BIM respecto de modelos para el diseño constructivo</t>
  </si>
  <si>
    <t>H. Programación y personalización de las interfaces.</t>
  </si>
  <si>
    <t>• Prácticas de construcción apropiadas para cada sistema constructivo</t>
  </si>
  <si>
    <t>USO BIM 18</t>
  </si>
  <si>
    <t>Fabricación digital</t>
  </si>
  <si>
    <t>Proceso que utiliza información de uno o más modelos BIM para facilitar la fabricación de componentes de construcción o ensamblajes. Algunos usos de la fabricación digital se pueden ver, por ejemplo, en la fabricación de chapa metálica, fabricación de acero estructural, corte de tuberías, creación de prototipos para revisiones de intención de diseño, etc. La información de los modelos ayuda a asegurar la precisión, así como también la reducción de desperdicios en la fase de fabricación.</t>
  </si>
  <si>
    <t>Datos para máquina de fabricación</t>
  </si>
  <si>
    <t>Equipos de fabricación</t>
  </si>
  <si>
    <t>Capacidades BIM respecto de modelos para fabricación digital</t>
  </si>
  <si>
    <t>• Extraer información digital para fabricación</t>
  </si>
  <si>
    <t>• Fabricar componentes de construcción utilizando información digital</t>
  </si>
  <si>
    <t>USO BIM 19</t>
  </si>
  <si>
    <t>Control de obra</t>
  </si>
  <si>
    <t>Proceso de monitoreo, análisis, administración y optimización de la construcción, a través de uno o más modelos BIM. El objetivo es asegurar que la construcción se realice según las especificaciones técnicas, de acuerdo con las regulaciones, seguridad y requerimientos del propietario, así como para respaldar los estados de pago de los avances logrados en cada hito de entrega parcial.</t>
  </si>
  <si>
    <t xml:space="preserve">Instrumentos de medición digital en obra                                                                             </t>
  </si>
  <si>
    <t>Software BIM de Control de obra</t>
  </si>
  <si>
    <t>• Matriz de riesgos</t>
  </si>
  <si>
    <t>• Análisis de impactos (Tiempo/Costo)</t>
  </si>
  <si>
    <t>USO BIM 20</t>
  </si>
  <si>
    <t>Modelación as-built</t>
  </si>
  <si>
    <t>Proceso de modelación en el que se representa de manera exacta las condiciones físicas de todos los elementos que son parte de una edificación o infraestructura. Las entidades contienen toda la información solicitada para los modelos, tal como códigos de barras, números de serie, garantías, historial de mantenimiento, entre otros.</t>
  </si>
  <si>
    <t xml:space="preserve">Software de modelado BIM                                                             </t>
  </si>
  <si>
    <t>Software o herramientas de manipulación de modelos BIM</t>
  </si>
  <si>
    <t>Software que permita el acceso a la información de lo construido</t>
  </si>
  <si>
    <t>Base de datos del activo y/o equipos (según las capacidades del propietario)</t>
  </si>
  <si>
    <t>36.- La información as-built necesaria para la gestión, mantenimiento y explotación de un activo.</t>
  </si>
  <si>
    <t>38.-La actualización de entidades, datos y procesos en los modelos BIM, ej: piezas, equipamientos y sistemas, registrando su historial que permite trazabilidad.</t>
  </si>
  <si>
    <t>• Coordinación de los diferentes actores de diseño, construcción y administración del activo.</t>
  </si>
  <si>
    <t>Capacidades BIM respecto de herramientas de autoría</t>
  </si>
  <si>
    <t>USO BIM 21</t>
  </si>
  <si>
    <t>Gestión de activos</t>
  </si>
  <si>
    <t>Proceso en el que un sistema de gestión organizado está vinculado bidireccionalmente a un modelo as-built, que puede estar conformado por uno o más modelos BIM, para ayudar de manera eficiente en el mantenimiento y operación de un activo. Estos modelos BIM contienen información de la construcción física, los sistemas, el entorno circundante y los equipos, que se deben mantener, actualizar y operar de manera eficiente y sustentable.</t>
  </si>
  <si>
    <t xml:space="preserve">Software de gestión de activos                                                     </t>
  </si>
  <si>
    <t>Sistema de registro de edificación e instalaciones de enlace bidireccional, entre el modelo BIM y el software de gestión</t>
  </si>
  <si>
    <t>Capacidades BIM respecto de herramientas de gestión de activos</t>
  </si>
  <si>
    <t>35.- La información necesaria para monitorear el comportamiento y mantenimiento de un activo.</t>
  </si>
  <si>
    <t>37.-Los datos para calcular, seguir y reportar indicadores de uso, tiempo y costos para la operación del activo. (ej: rendimiento del diseño, ajuste a normativa y estándares, información de fabricantes y proveedores, costos de reemplazo, períodos de cambio y mantenciones, etc.).</t>
  </si>
  <si>
    <t>38.- La actualización de entidades, datos y procesos en los modelos BIM, ej: piezas, equipamientos y sistemas, registrando su historial que permite trazabilidad.</t>
  </si>
  <si>
    <t>39.-El seguimiento y monitoreo de datos de manera planificada y periódica para una adecuada operación y control logístico del activo.</t>
  </si>
  <si>
    <t>• Gestión financiera de activos</t>
  </si>
  <si>
    <t>• Construcción y operación de una edificación o infraestructura (reemplazos, mejoras, etc.)</t>
  </si>
  <si>
    <t>• Gestión de edificación o infraestructura</t>
  </si>
  <si>
    <t>• Experiencia en eficiencia energética</t>
  </si>
  <si>
    <t>USO BIM 22</t>
  </si>
  <si>
    <t>Análisis de sistemas</t>
  </si>
  <si>
    <t>Proceso en el cual se utiliza uno o más modelos BIM para el análisis del desempeño de un edificio o infraestructura de acuerdo con el planteamiento de las especialidades en el diseño original. Esto incluye cómo funcionan los diferentes sistemas mecánicos y cuanta energía utilizan. Otros análisis que se pueden hacer incluyen incidencia solar en las fachadas, análisis lumínico y de radiación, cálculo de flujo de aire, entre otros.</t>
  </si>
  <si>
    <t xml:space="preserve">Software de análisis de sistemas                                           </t>
  </si>
  <si>
    <t>Capacidades BIM respecto de herramientas operación y mantenimiento</t>
  </si>
  <si>
    <t>39.- El seguimiento y monitoreo de datos de manera planificada y periódica para una adecuada operación y control logístico del activo.</t>
  </si>
  <si>
    <t>41.- La información para la planificación de desastres y preparación ante laposibilidad de evacuación u otras emergencias.</t>
  </si>
  <si>
    <t>• Operación y mantenimiento de edificación o infraestructura</t>
  </si>
  <si>
    <t>• Sistema de administración de mantenimiento computarizado (CMMS por sus siglas en inglés)</t>
  </si>
  <si>
    <t>USO BIM 23</t>
  </si>
  <si>
    <t>Mantenimiento preventivo</t>
  </si>
  <si>
    <t>Proceso en el cual se utiliza uno o más modelos BIM para desarrollar la mantención funcional de la estructura de una edificación o infraestructura (muros, columnas, pisos, techo, etc.) y su equipamiento (mecánico, sanitario, eléctrico, etc.) durante su operación. Un programa de mantenimiento exitoso puede mejorar de manera significativa el desempeño del activo, reduciendo reparaciones y costos generales.</t>
  </si>
  <si>
    <t xml:space="preserve">Software o herramientas de manipulación de modelos BIM                                         </t>
  </si>
  <si>
    <t>Sistema de automatización de edificios vinculado al modelo as-built</t>
  </si>
  <si>
    <t>Sistema de administración de mantenimiento computarizado (CMMS por sus siglas en inglés) vinculado al modelo as-built</t>
  </si>
  <si>
    <t>Interfaz de panel de usuario vinculada al modelo as-built para proporcionar información de rendimiento del edificio o infraestructura</t>
  </si>
  <si>
    <t>USO BIM 24</t>
  </si>
  <si>
    <t>Gestión y seguimiento de espacios</t>
  </si>
  <si>
    <t>Proceso de administración de los espacios y recursos relacionados a éstos dentro de una edificación o infraestructura, a través de uno o más modelos BIM, que permiten al equipo de administración analizar el uso del espacio y planificar posibles cambios. Esto es particularmente útil en la remodelación o ampliación de un proyecto durante la cual los espacios e instalaciones deben permanecer ocupados y en funcionamiento.</t>
  </si>
  <si>
    <t xml:space="preserve">Sistema de registro del activo e instalaciones de enlace bidireccional, entre el modelo BIM y el software de gestión                                         </t>
  </si>
  <si>
    <t>Catastro de los recintos o zonas del activo</t>
  </si>
  <si>
    <t>Software de gestión de activos empresariales (Enterprise Asset Management)</t>
  </si>
  <si>
    <t>Estándares y normas según corresponda</t>
  </si>
  <si>
    <t>Capacidades BIM respecto de herramientas de gestión y seguimiento de espacios</t>
  </si>
  <si>
    <t>USO BIM 25</t>
  </si>
  <si>
    <t>Planificación y gestión de emergencias</t>
  </si>
  <si>
    <t>Proceso en el cual, a través de uno o más modelos BIM, se accede a la información crítica de la edificación o infraestructura con el propósito de mejorar la eficiencia de respuesta ante una emergencia y minimizar los riesgos de seguridad. La información dinámica del activo sería proporcionada por un BAS (por sus siglas en inglés, Building Automation System), mientras que la información de la edificación estática, como planos de planta y esquemas de equipos, reside en el o los modelos BIM. El BIM junto con el BAS pueden mostrar claramente dónde se localiza la emergencia dentro del edificio, las posibles rutas hacia el área y cualquier otro lugar en riesgo dentro del activo.</t>
  </si>
  <si>
    <t xml:space="preserve">Software de revisión de modelos BIM as-built y sus entidades                                       </t>
  </si>
  <si>
    <t>Sistema de automatización de edificios (BAS por sus siglas en inglés) vinculado al modelo BIM as-built</t>
  </si>
  <si>
    <t>Capacidades BIM respecto de modelos BIM</t>
  </si>
  <si>
    <t>Capacidades BIM respecto de herramientas de planificación y gestión de emergencias</t>
  </si>
  <si>
    <t>41.- La información para la planificación de desastres y preparación ante la posibilidad de evacuación u otras emergencias.</t>
  </si>
  <si>
    <t>Software de manipulación de nubes de puntos, de exploración láser, o fotogramétrico</t>
  </si>
  <si>
    <t xml:space="preserve">Datos de ubicación de sitio </t>
  </si>
  <si>
    <t xml:space="preserve">Software de revisión de modelos BIM                                                                                                          </t>
  </si>
  <si>
    <t>Capacidades BIM respecto de herramientas de planificación y control</t>
  </si>
  <si>
    <t>B. Objetivos y Usos BIM</t>
  </si>
  <si>
    <t>B.1. Objetivos de la utilización de BIM en el proyecto</t>
  </si>
  <si>
    <t>B.2. Usos BIM (PEB Definitivo)</t>
  </si>
  <si>
    <t>B.3.  Recursos de los equipos</t>
  </si>
  <si>
    <t>C. Entregables BIM y sus Formatos</t>
  </si>
  <si>
    <t>C.1. Modelos BIM solicitados y sus formatos (PEB Definitivo)</t>
  </si>
  <si>
    <t>C.2. Estado de Avance de Información de Información de los Modelos BIM para cada Entrega</t>
  </si>
  <si>
    <t>C.3. Documentos solicitados y sus formatos (PEB Definitivo)</t>
  </si>
  <si>
    <t>E.2. Nombres de archivos de los modelos BIM (solo PEB Definitivo)</t>
  </si>
  <si>
    <t>E.3. Códigos y colores por disciplinas y/o sistemas (solo PEB Definitivo)</t>
  </si>
  <si>
    <t>E.4. Sistema de clasificación (solo PEB Definitivo)</t>
  </si>
  <si>
    <r>
      <t xml:space="preserve">Mecánico
Eléctrico 
Sanitario
</t>
    </r>
    <r>
      <rPr>
        <sz val="12"/>
        <color rgb="FF456485"/>
        <rFont val="Century Gothic"/>
        <family val="2"/>
      </rPr>
      <t>(MEP por sus 
siglas en inglés)</t>
    </r>
  </si>
  <si>
    <t>Aquitectura 
y/o Diseño de 
Infraestructura</t>
  </si>
  <si>
    <t>[Insertar nombre
 del proyecto]</t>
  </si>
  <si>
    <r>
      <t xml:space="preserve">Indique para cada modelo el EAIM que corresponda para entrega según lo indicado en la SDI BIM. Para más información, ver 5.5 del 
</t>
    </r>
    <r>
      <rPr>
        <i/>
        <sz val="12"/>
        <color rgb="FF456485"/>
        <rFont val="Century Gothic"/>
        <family val="2"/>
      </rPr>
      <t>Estándar BIM para Proyectos Públicos</t>
    </r>
    <r>
      <rPr>
        <sz val="12"/>
        <color rgb="FF456485"/>
        <rFont val="Century Gothic"/>
        <family val="2"/>
      </rPr>
      <t>.</t>
    </r>
  </si>
  <si>
    <t>Análisis del cumplimiento del programa
 espacial (zonificación)</t>
  </si>
  <si>
    <t>Análisis mecánico</t>
  </si>
  <si>
    <t>Diseño de sistemas constructivos</t>
  </si>
  <si>
    <t>CC
Coordinación de Construcción</t>
  </si>
  <si>
    <t>NDI-6</t>
  </si>
  <si>
    <t>Arquitectura o 
Diseño de Infraestructura</t>
  </si>
  <si>
    <t>Mecánico Eléctrico Sanitario
(MEP por sus siglas en inglés)</t>
  </si>
  <si>
    <t>Gestión en BIM</t>
  </si>
  <si>
    <t>Coordinación en BIM</t>
  </si>
  <si>
    <t>Diseño Conceptual</t>
  </si>
  <si>
    <t>Coordinación de Construcción</t>
  </si>
  <si>
    <t>Construcción, Manufactura y Montaje</t>
  </si>
  <si>
    <t>Puesta en Marcha</t>
  </si>
  <si>
    <t>Gestión y Mantenimiento del Activo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</si>
</sst>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1"/>
      <color theme="1"/>
      <name val="Calibri"/>
      <family val="2"/>
      <scheme val="minor"/>
    </font>
    <font>
      <sz val="10"/>
      <color theme="1"/>
      <name val="Century Gothic"/>
      <family val="2"/>
    </font>
    <font>
      <sz val="11"/>
      <color theme="1"/>
      <name val="Century Gothic"/>
      <family val="2"/>
    </font>
    <font>
      <sz val="8"/>
      <color theme="1"/>
      <name val="Century Gothic"/>
      <family val="2"/>
    </font>
    <font>
      <b/>
      <sz val="36"/>
      <color theme="1"/>
      <name val="Century Gothic"/>
      <family val="2"/>
    </font>
    <font>
      <b/>
      <sz val="11"/>
      <color theme="1"/>
      <name val="Century Gothic"/>
      <family val="2"/>
    </font>
    <font>
      <sz val="12"/>
      <color theme="1"/>
      <name val="Century Gothic"/>
      <family val="2"/>
    </font>
    <font>
      <b/>
      <sz val="16"/>
      <color theme="1"/>
      <name val="Century Gothic"/>
      <family val="2"/>
    </font>
    <font>
      <b/>
      <sz val="12"/>
      <color theme="1"/>
      <name val="Century Gothic"/>
      <family val="2"/>
    </font>
    <font>
      <b/>
      <sz val="14"/>
      <color theme="1"/>
      <name val="Century Gothic"/>
      <family val="2"/>
    </font>
    <font>
      <b/>
      <sz val="10"/>
      <name val="Century Gothic"/>
      <family val="2"/>
    </font>
    <font>
      <sz val="10"/>
      <name val="Century Gothic"/>
      <family val="2"/>
    </font>
    <font>
      <b/>
      <sz val="18"/>
      <color theme="0"/>
      <name val="Century Gothic"/>
      <family val="2"/>
    </font>
    <font>
      <sz val="12"/>
      <name val="Century Gothic"/>
      <family val="2"/>
    </font>
    <font>
      <b/>
      <sz val="16"/>
      <color theme="0"/>
      <name val="Century Gothic"/>
      <family val="2"/>
    </font>
    <font>
      <sz val="11"/>
      <color theme="0"/>
      <name val="Century Gothic"/>
      <family val="2"/>
    </font>
    <font>
      <sz val="12"/>
      <color theme="0"/>
      <name val="Century Gothic"/>
      <family val="2"/>
    </font>
    <font>
      <b/>
      <sz val="12"/>
      <name val="Century Gothic"/>
      <family val="2"/>
    </font>
    <font>
      <b/>
      <sz val="8"/>
      <name val="Century Gothic"/>
      <family val="2"/>
    </font>
    <font>
      <b/>
      <sz val="14"/>
      <name val="Century Gothic"/>
      <family val="2"/>
    </font>
    <font>
      <b/>
      <sz val="7"/>
      <name val="Century Gothic"/>
      <family val="2"/>
    </font>
    <font>
      <sz val="22"/>
      <color indexed="81"/>
      <name val="Century Gothic"/>
      <family val="2"/>
    </font>
    <font>
      <b/>
      <sz val="16"/>
      <name val="Century Gothic"/>
      <family val="2"/>
    </font>
    <font>
      <sz val="14"/>
      <name val="Century Gothic"/>
      <family val="2"/>
    </font>
    <font>
      <b/>
      <i/>
      <sz val="14"/>
      <color rgb="FFFF0000"/>
      <name val="Century Gothic"/>
      <family val="2"/>
    </font>
    <font>
      <sz val="11"/>
      <color theme="0" tint="-0.34998626667073579"/>
      <name val="Century Gothic"/>
      <family val="2"/>
    </font>
    <font>
      <i/>
      <sz val="11"/>
      <color theme="0" tint="-0.34998626667073579"/>
      <name val="Century Gothic"/>
      <family val="2"/>
    </font>
    <font>
      <i/>
      <sz val="12"/>
      <color theme="0" tint="-0.34998626667073579"/>
      <name val="Century Gothic"/>
      <family val="2"/>
    </font>
    <font>
      <sz val="11"/>
      <color rgb="FF9C0006"/>
      <name val="Calibri"/>
      <family val="2"/>
      <scheme val="minor"/>
    </font>
    <font>
      <u/>
      <sz val="11"/>
      <color theme="10"/>
      <name val="Calibri"/>
      <family val="2"/>
      <scheme val="minor"/>
    </font>
    <font>
      <b/>
      <sz val="22"/>
      <color theme="1"/>
      <name val="Century Gothic"/>
      <family val="2"/>
    </font>
    <font>
      <sz val="18"/>
      <color theme="1"/>
      <name val="Century Gothic"/>
      <family val="2"/>
    </font>
    <font>
      <b/>
      <sz val="24"/>
      <color theme="1"/>
      <name val="Century Gothic"/>
      <family val="2"/>
    </font>
    <font>
      <b/>
      <sz val="24"/>
      <color rgb="FFE64D4E"/>
      <name val="Century Gothic"/>
      <family val="2"/>
    </font>
    <font>
      <b/>
      <sz val="12"/>
      <color theme="0"/>
      <name val="Century Gothic"/>
      <family val="2"/>
    </font>
    <font>
      <b/>
      <sz val="19"/>
      <color rgb="FF456485"/>
      <name val="Century Gothic"/>
      <family val="1"/>
    </font>
    <font>
      <sz val="10"/>
      <name val="Arial"/>
      <family val="2"/>
    </font>
    <font>
      <sz val="36"/>
      <color rgb="FF456485"/>
      <name val="Century Gothic"/>
      <family val="1"/>
    </font>
    <font>
      <b/>
      <sz val="18"/>
      <color rgb="FF456485"/>
      <name val="Century Gothic"/>
      <family val="2"/>
    </font>
    <font>
      <b/>
      <sz val="19"/>
      <color rgb="FF456485"/>
      <name val="Century Gothic"/>
      <family val="2"/>
    </font>
    <font>
      <b/>
      <sz val="36"/>
      <color rgb="FF456485"/>
      <name val="Century Gothic"/>
      <family val="2"/>
    </font>
    <font>
      <b/>
      <sz val="14"/>
      <color rgb="FF456485"/>
      <name val="Century Gothic"/>
      <family val="2"/>
    </font>
    <font>
      <b/>
      <sz val="14"/>
      <color rgb="FFE64C4E"/>
      <name val="Century Gothic"/>
      <family val="2"/>
    </font>
    <font>
      <b/>
      <sz val="16"/>
      <color rgb="FF456485"/>
      <name val="Century Gothic"/>
      <family val="2"/>
    </font>
    <font>
      <b/>
      <sz val="14"/>
      <color rgb="FF00B0F0"/>
      <name val="Century Gothic"/>
      <family val="2"/>
    </font>
    <font>
      <sz val="10"/>
      <color rgb="FF456485"/>
      <name val="Arial"/>
      <family val="2"/>
    </font>
    <font>
      <sz val="14"/>
      <color rgb="FF002060"/>
      <name val="Century Gothic"/>
      <family val="2"/>
    </font>
    <font>
      <sz val="11"/>
      <color rgb="FF456485"/>
      <name val="Century Gothic"/>
      <family val="2"/>
    </font>
    <font>
      <b/>
      <sz val="14"/>
      <color rgb="FFE74C4E"/>
      <name val="Century Gothic"/>
      <family val="1"/>
    </font>
    <font>
      <sz val="12"/>
      <color rgb="FF456485"/>
      <name val="Century Gothic"/>
      <family val="2"/>
    </font>
    <font>
      <b/>
      <sz val="12"/>
      <color rgb="FF456485"/>
      <name val="Century Gothic"/>
      <family val="1"/>
    </font>
    <font>
      <i/>
      <sz val="12"/>
      <color rgb="FF456485"/>
      <name val="Century Gothic"/>
      <family val="2"/>
    </font>
    <font>
      <b/>
      <sz val="12"/>
      <color rgb="FF456485"/>
      <name val="Century Gothic"/>
      <family val="2"/>
    </font>
    <font>
      <b/>
      <sz val="12"/>
      <color rgb="FFE74C4E"/>
      <name val="Century Gothic"/>
      <family val="1"/>
    </font>
    <font>
      <sz val="11"/>
      <color rgb="FF456485"/>
      <name val="Calibri"/>
      <family val="2"/>
      <scheme val="minor"/>
    </font>
    <font>
      <sz val="12"/>
      <color rgb="FF456485"/>
      <name val="Calibri"/>
      <family val="2"/>
      <scheme val="minor"/>
    </font>
    <font>
      <sz val="12"/>
      <color rgb="FF456485"/>
      <name val="Century Gothic"/>
      <family val="1"/>
    </font>
    <font>
      <i/>
      <u/>
      <sz val="12"/>
      <color theme="10"/>
      <name val="Century Gothic"/>
      <family val="2"/>
    </font>
    <font>
      <b/>
      <u/>
      <sz val="14"/>
      <color rgb="FF456485"/>
      <name val="Century Gothic"/>
      <family val="2"/>
    </font>
    <font>
      <b/>
      <sz val="22"/>
      <color rgb="FFE74C4E"/>
      <name val="Century Gothic"/>
      <family val="2"/>
    </font>
    <font>
      <i/>
      <u/>
      <sz val="12"/>
      <color theme="0" tint="-0.34998626667073579"/>
      <name val="Century Gothic"/>
      <family val="2"/>
    </font>
    <font>
      <u/>
      <sz val="12"/>
      <name val="Century Gothic"/>
      <family val="2"/>
    </font>
    <font>
      <i/>
      <sz val="12"/>
      <color rgb="FF456485"/>
      <name val="Century Gothic"/>
      <family val="1"/>
    </font>
    <font>
      <i/>
      <sz val="11"/>
      <color rgb="FF456485"/>
      <name val="Century Gothic"/>
      <family val="1"/>
    </font>
    <font>
      <b/>
      <i/>
      <sz val="12"/>
      <color theme="0" tint="-0.34998626667073579"/>
      <name val="Century Gothic"/>
      <family val="2"/>
    </font>
    <font>
      <i/>
      <sz val="12"/>
      <color theme="0" tint="-0.499984740745262"/>
      <name val="Century Gothic"/>
      <family val="2"/>
    </font>
    <font>
      <b/>
      <sz val="12"/>
      <color rgb="FFE74C4E"/>
      <name val="Century Gothic"/>
      <family val="2"/>
    </font>
    <font>
      <b/>
      <i/>
      <sz val="12"/>
      <color rgb="FF456485"/>
      <name val="Century Gothic"/>
      <family val="2"/>
    </font>
    <font>
      <b/>
      <sz val="22"/>
      <color rgb="FF456485"/>
      <name val="Century Gothic"/>
      <family val="2"/>
    </font>
    <font>
      <b/>
      <sz val="14"/>
      <color rgb="FFE74C4E"/>
      <name val="Century Gothic"/>
      <family val="2"/>
    </font>
    <font>
      <sz val="10"/>
      <color rgb="FF456485"/>
      <name val="Century Gothic"/>
      <family val="2"/>
    </font>
    <font>
      <i/>
      <sz val="10"/>
      <color rgb="FF456485"/>
      <name val="Century Gothic"/>
      <family val="2"/>
    </font>
    <font>
      <b/>
      <sz val="11"/>
      <color rgb="FFE74C4E"/>
      <name val="Century Gothic"/>
      <family val="2"/>
    </font>
    <font>
      <i/>
      <sz val="10"/>
      <color theme="0" tint="-0.499984740745262"/>
      <name val="Century Gothic"/>
      <family val="2"/>
    </font>
    <font>
      <b/>
      <sz val="10"/>
      <color rgb="FF456485"/>
      <name val="Century Gothic"/>
      <family val="2"/>
    </font>
  </fonts>
  <fills count="3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B3C46"/>
        <bgColor indexed="64"/>
      </patternFill>
    </fill>
    <fill>
      <patternFill patternType="solid">
        <fgColor rgb="FF969696"/>
        <bgColor indexed="64"/>
      </patternFill>
    </fill>
    <fill>
      <patternFill patternType="solid">
        <fgColor rgb="FFFFC7CE"/>
      </patternFill>
    </fill>
    <fill>
      <patternFill patternType="solid">
        <fgColor rgb="FF00FF00"/>
        <bgColor indexed="64"/>
      </patternFill>
    </fill>
    <fill>
      <patternFill patternType="solid">
        <fgColor rgb="FFFFC800"/>
        <bgColor indexed="64"/>
      </patternFill>
    </fill>
    <fill>
      <patternFill patternType="solid">
        <fgColor rgb="FF9632FF"/>
        <bgColor indexed="64"/>
      </patternFill>
    </fill>
    <fill>
      <patternFill patternType="solid">
        <fgColor rgb="FF00FFFF"/>
        <bgColor indexed="64"/>
      </patternFill>
    </fill>
    <fill>
      <patternFill patternType="solid">
        <fgColor rgb="FF329696"/>
        <bgColor indexed="64"/>
      </patternFill>
    </fill>
    <fill>
      <patternFill patternType="solid">
        <fgColor rgb="FF9696FF"/>
        <bgColor indexed="64"/>
      </patternFill>
    </fill>
    <fill>
      <patternFill patternType="solid">
        <fgColor rgb="FF96FFC8"/>
        <bgColor indexed="64"/>
      </patternFill>
    </fill>
    <fill>
      <patternFill patternType="solid">
        <fgColor rgb="FFFF3232"/>
        <bgColor indexed="64"/>
      </patternFill>
    </fill>
    <fill>
      <patternFill patternType="solid">
        <fgColor rgb="FF3296FF"/>
        <bgColor indexed="64"/>
      </patternFill>
    </fill>
    <fill>
      <patternFill patternType="solid">
        <fgColor rgb="FFFF3296"/>
        <bgColor indexed="64"/>
      </patternFill>
    </fill>
    <fill>
      <patternFill patternType="solid">
        <fgColor rgb="FFFF00FF"/>
        <bgColor indexed="64"/>
      </patternFill>
    </fill>
    <fill>
      <patternFill patternType="solid">
        <fgColor rgb="FFFF9600"/>
        <bgColor indexed="64"/>
      </patternFill>
    </fill>
    <fill>
      <patternFill patternType="solid">
        <fgColor rgb="FF329632"/>
        <bgColor indexed="64"/>
      </patternFill>
    </fill>
    <fill>
      <patternFill patternType="solid">
        <fgColor rgb="FFFF6464"/>
        <bgColor indexed="64"/>
      </patternFill>
    </fill>
    <fill>
      <patternFill patternType="solid">
        <fgColor rgb="FFC80000"/>
        <bgColor indexed="64"/>
      </patternFill>
    </fill>
    <fill>
      <patternFill patternType="solid">
        <fgColor rgb="FF00C8C8"/>
        <bgColor indexed="64"/>
      </patternFill>
    </fill>
    <fill>
      <patternFill patternType="solid">
        <fgColor rgb="FFC832FF"/>
        <bgColor indexed="64"/>
      </patternFill>
    </fill>
    <fill>
      <patternFill patternType="solid">
        <fgColor rgb="FFFFFF32"/>
        <bgColor indexed="64"/>
      </patternFill>
    </fill>
    <fill>
      <patternFill patternType="solid">
        <fgColor rgb="FF64FFFF"/>
        <bgColor indexed="64"/>
      </patternFill>
    </fill>
    <fill>
      <patternFill patternType="solid">
        <fgColor rgb="FF3232FF"/>
        <bgColor indexed="64"/>
      </patternFill>
    </fill>
    <fill>
      <patternFill patternType="solid">
        <fgColor rgb="FFC89664"/>
        <bgColor indexed="64"/>
      </patternFill>
    </fill>
    <fill>
      <patternFill patternType="solid">
        <fgColor rgb="FFC86400"/>
        <bgColor indexed="64"/>
      </patternFill>
    </fill>
    <fill>
      <patternFill patternType="solid">
        <fgColor theme="0" tint="-4.9989318521683403E-2"/>
        <bgColor indexed="64"/>
      </patternFill>
    </fill>
    <fill>
      <patternFill patternType="solid">
        <fgColor rgb="FFF4F4F5"/>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auto="1"/>
      </bottom>
      <diagonal/>
    </border>
    <border>
      <left/>
      <right style="thin">
        <color indexed="64"/>
      </right>
      <top/>
      <bottom/>
      <diagonal/>
    </border>
    <border>
      <left style="thin">
        <color indexed="64"/>
      </left>
      <right/>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bottom style="dotted">
        <color indexed="64"/>
      </bottom>
      <diagonal/>
    </border>
    <border>
      <left style="medium">
        <color theme="0"/>
      </left>
      <right/>
      <top/>
      <bottom/>
      <diagonal/>
    </border>
    <border>
      <left/>
      <right style="medium">
        <color theme="0"/>
      </right>
      <top/>
      <bottom/>
      <diagonal/>
    </border>
    <border>
      <left/>
      <right/>
      <top style="medium">
        <color rgb="FFEB3C46"/>
      </top>
      <bottom style="medium">
        <color rgb="FFEB3C46"/>
      </bottom>
      <diagonal/>
    </border>
    <border>
      <left/>
      <right style="medium">
        <color rgb="FFEB3C46"/>
      </right>
      <top style="medium">
        <color rgb="FFEB3C46"/>
      </top>
      <bottom style="medium">
        <color rgb="FFEB3C46"/>
      </bottom>
      <diagonal/>
    </border>
    <border>
      <left style="medium">
        <color rgb="FFEB3C46"/>
      </left>
      <right/>
      <top style="medium">
        <color rgb="FFEB3C46"/>
      </top>
      <bottom/>
      <diagonal/>
    </border>
    <border>
      <left/>
      <right/>
      <top style="medium">
        <color rgb="FFEB3C46"/>
      </top>
      <bottom/>
      <diagonal/>
    </border>
    <border>
      <left/>
      <right style="medium">
        <color rgb="FFEB3C46"/>
      </right>
      <top style="medium">
        <color rgb="FFEB3C46"/>
      </top>
      <bottom/>
      <diagonal/>
    </border>
    <border>
      <left style="medium">
        <color rgb="FFEB3C46"/>
      </left>
      <right/>
      <top/>
      <bottom/>
      <diagonal/>
    </border>
    <border>
      <left/>
      <right style="medium">
        <color rgb="FFEB3C46"/>
      </right>
      <top/>
      <bottom/>
      <diagonal/>
    </border>
    <border>
      <left style="medium">
        <color rgb="FFEB3C46"/>
      </left>
      <right/>
      <top/>
      <bottom style="medium">
        <color rgb="FFEB3C46"/>
      </bottom>
      <diagonal/>
    </border>
    <border>
      <left/>
      <right/>
      <top/>
      <bottom style="medium">
        <color rgb="FFEB3C46"/>
      </bottom>
      <diagonal/>
    </border>
    <border>
      <left/>
      <right style="medium">
        <color rgb="FFEB3C46"/>
      </right>
      <top/>
      <bottom style="medium">
        <color rgb="FFEB3C46"/>
      </bottom>
      <diagonal/>
    </border>
    <border>
      <left/>
      <right style="medium">
        <color theme="0"/>
      </right>
      <top style="medium">
        <color rgb="FFEB3C46"/>
      </top>
      <bottom/>
      <diagonal/>
    </border>
    <border>
      <left style="medium">
        <color theme="0"/>
      </left>
      <right/>
      <top style="medium">
        <color rgb="FFEB3C46"/>
      </top>
      <bottom/>
      <diagonal/>
    </border>
    <border>
      <left style="medium">
        <color rgb="FFEB3C46"/>
      </left>
      <right style="medium">
        <color rgb="FFEB3C46"/>
      </right>
      <top/>
      <bottom style="medium">
        <color rgb="FFEB3C46"/>
      </bottom>
      <diagonal/>
    </border>
    <border>
      <left/>
      <right style="medium">
        <color theme="0"/>
      </right>
      <top/>
      <bottom style="medium">
        <color rgb="FFEB3C46"/>
      </bottom>
      <diagonal/>
    </border>
    <border>
      <left style="dotted">
        <color indexed="64"/>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style="dotted">
        <color indexed="64"/>
      </bottom>
      <diagonal/>
    </border>
    <border>
      <left style="medium">
        <color rgb="FFEB3C46"/>
      </left>
      <right/>
      <top style="medium">
        <color rgb="FFEB3C46"/>
      </top>
      <bottom style="dotted">
        <color indexed="64"/>
      </bottom>
      <diagonal/>
    </border>
    <border>
      <left/>
      <right style="medium">
        <color rgb="FFEB3C46"/>
      </right>
      <top style="medium">
        <color rgb="FFEB3C46"/>
      </top>
      <bottom style="dotted">
        <color indexed="64"/>
      </bottom>
      <diagonal/>
    </border>
    <border>
      <left/>
      <right style="dotted">
        <color indexed="64"/>
      </right>
      <top style="dotted">
        <color indexed="64"/>
      </top>
      <bottom style="dotted">
        <color indexed="64"/>
      </bottom>
      <diagonal/>
    </border>
    <border>
      <left style="medium">
        <color rgb="FFEB3C46"/>
      </left>
      <right/>
      <top style="dotted">
        <color indexed="64"/>
      </top>
      <bottom style="dotted">
        <color indexed="64"/>
      </bottom>
      <diagonal/>
    </border>
    <border>
      <left/>
      <right style="medium">
        <color rgb="FFEB3C46"/>
      </right>
      <top style="dotted">
        <color indexed="64"/>
      </top>
      <bottom style="dotted">
        <color indexed="64"/>
      </bottom>
      <diagonal/>
    </border>
    <border>
      <left style="medium">
        <color theme="0"/>
      </left>
      <right/>
      <top/>
      <bottom style="medium">
        <color rgb="FFEB3C4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rgb="FFFF1934"/>
      </right>
      <top style="thin">
        <color indexed="64"/>
      </top>
      <bottom/>
      <diagonal/>
    </border>
    <border>
      <left style="thin">
        <color indexed="64"/>
      </left>
      <right style="medium">
        <color rgb="FFFF1934"/>
      </right>
      <top/>
      <bottom/>
      <diagonal/>
    </border>
    <border>
      <left style="thin">
        <color indexed="64"/>
      </left>
      <right style="medium">
        <color rgb="FFFF193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bottom style="medium">
        <color rgb="FF456485"/>
      </bottom>
      <diagonal/>
    </border>
    <border>
      <left/>
      <right/>
      <top style="medium">
        <color rgb="FF456485"/>
      </top>
      <bottom/>
      <diagonal/>
    </border>
    <border>
      <left/>
      <right style="hair">
        <color rgb="FF456485"/>
      </right>
      <top/>
      <bottom/>
      <diagonal/>
    </border>
    <border>
      <left/>
      <right style="hair">
        <color rgb="FF456485"/>
      </right>
      <top/>
      <bottom style="medium">
        <color rgb="FF456485"/>
      </bottom>
      <diagonal/>
    </border>
    <border>
      <left style="hair">
        <color rgb="FF456485"/>
      </left>
      <right style="hair">
        <color rgb="FF456485"/>
      </right>
      <top/>
      <bottom/>
      <diagonal/>
    </border>
    <border>
      <left style="hair">
        <color rgb="FF456485"/>
      </left>
      <right style="hair">
        <color rgb="FF456485"/>
      </right>
      <top/>
      <bottom style="medium">
        <color rgb="FF456485"/>
      </bottom>
      <diagonal/>
    </border>
    <border>
      <left/>
      <right/>
      <top style="medium">
        <color rgb="FF456485"/>
      </top>
      <bottom style="thin">
        <color rgb="FF456485"/>
      </bottom>
      <diagonal/>
    </border>
    <border>
      <left/>
      <right style="hair">
        <color rgb="FF456485"/>
      </right>
      <top style="medium">
        <color rgb="FF456485"/>
      </top>
      <bottom style="thin">
        <color rgb="FF456485"/>
      </bottom>
      <diagonal/>
    </border>
    <border>
      <left style="hair">
        <color rgb="FF456485"/>
      </left>
      <right style="hair">
        <color rgb="FF456485"/>
      </right>
      <top style="medium">
        <color rgb="FF456485"/>
      </top>
      <bottom style="thin">
        <color rgb="FF456485"/>
      </bottom>
      <diagonal/>
    </border>
    <border>
      <left/>
      <right/>
      <top style="thin">
        <color rgb="FF456485"/>
      </top>
      <bottom style="thin">
        <color rgb="FF456485"/>
      </bottom>
      <diagonal/>
    </border>
    <border>
      <left/>
      <right style="hair">
        <color rgb="FF456485"/>
      </right>
      <top style="thin">
        <color rgb="FF456485"/>
      </top>
      <bottom style="thin">
        <color rgb="FF456485"/>
      </bottom>
      <diagonal/>
    </border>
    <border>
      <left style="hair">
        <color rgb="FF456485"/>
      </left>
      <right style="hair">
        <color rgb="FF456485"/>
      </right>
      <top style="thin">
        <color rgb="FF456485"/>
      </top>
      <bottom style="thin">
        <color rgb="FF456485"/>
      </bottom>
      <diagonal/>
    </border>
    <border>
      <left/>
      <right/>
      <top style="thin">
        <color rgb="FF456485"/>
      </top>
      <bottom style="medium">
        <color rgb="FF456485"/>
      </bottom>
      <diagonal/>
    </border>
    <border>
      <left/>
      <right style="hair">
        <color rgb="FF456485"/>
      </right>
      <top style="thin">
        <color rgb="FF456485"/>
      </top>
      <bottom style="medium">
        <color rgb="FF456485"/>
      </bottom>
      <diagonal/>
    </border>
    <border>
      <left style="hair">
        <color rgb="FF456485"/>
      </left>
      <right style="hair">
        <color rgb="FF456485"/>
      </right>
      <top style="thin">
        <color rgb="FF456485"/>
      </top>
      <bottom style="medium">
        <color rgb="FF456485"/>
      </bottom>
      <diagonal/>
    </border>
    <border>
      <left style="hair">
        <color rgb="FF456485"/>
      </left>
      <right/>
      <top style="thin">
        <color rgb="FF456485"/>
      </top>
      <bottom style="thin">
        <color rgb="FF456485"/>
      </bottom>
      <diagonal/>
    </border>
    <border>
      <left style="hair">
        <color rgb="FF456485"/>
      </left>
      <right/>
      <top style="medium">
        <color rgb="FF456485"/>
      </top>
      <bottom style="thin">
        <color rgb="FF456485"/>
      </bottom>
      <diagonal/>
    </border>
    <border>
      <left style="hair">
        <color rgb="FF456485"/>
      </left>
      <right/>
      <top style="thin">
        <color rgb="FF456485"/>
      </top>
      <bottom style="medium">
        <color rgb="FF456485"/>
      </bottom>
      <diagonal/>
    </border>
    <border>
      <left/>
      <right/>
      <top style="medium">
        <color rgb="FF456485"/>
      </top>
      <bottom style="medium">
        <color rgb="FF456485"/>
      </bottom>
      <diagonal/>
    </border>
    <border>
      <left style="hair">
        <color rgb="FF456485"/>
      </left>
      <right/>
      <top/>
      <bottom style="medium">
        <color rgb="FF456485"/>
      </bottom>
      <diagonal/>
    </border>
    <border>
      <left style="hair">
        <color rgb="FF456485"/>
      </left>
      <right/>
      <top/>
      <bottom/>
      <diagonal/>
    </border>
    <border>
      <left/>
      <right style="hair">
        <color rgb="FF456485"/>
      </right>
      <top style="medium">
        <color rgb="FF456485"/>
      </top>
      <bottom style="medium">
        <color rgb="FF456485"/>
      </bottom>
      <diagonal/>
    </border>
    <border>
      <left style="hair">
        <color rgb="FF456485"/>
      </left>
      <right/>
      <top style="medium">
        <color rgb="FF456485"/>
      </top>
      <bottom style="medium">
        <color rgb="FF456485"/>
      </bottom>
      <diagonal/>
    </border>
    <border>
      <left style="hair">
        <color rgb="FF456485"/>
      </left>
      <right style="hair">
        <color rgb="FF456485"/>
      </right>
      <top style="medium">
        <color rgb="FF456485"/>
      </top>
      <bottom style="medium">
        <color rgb="FF456485"/>
      </bottom>
      <diagonal/>
    </border>
    <border>
      <left/>
      <right style="hair">
        <color rgb="FF456485"/>
      </right>
      <top/>
      <bottom style="thin">
        <color rgb="FF456485"/>
      </bottom>
      <diagonal/>
    </border>
    <border>
      <left/>
      <right/>
      <top/>
      <bottom style="thin">
        <color rgb="FF456485"/>
      </bottom>
      <diagonal/>
    </border>
    <border>
      <left/>
      <right style="hair">
        <color rgb="FF456485"/>
      </right>
      <top style="medium">
        <color rgb="FF456485"/>
      </top>
      <bottom/>
      <diagonal/>
    </border>
    <border>
      <left/>
      <right style="hair">
        <color rgb="FF456485"/>
      </right>
      <top style="thin">
        <color rgb="FF456485"/>
      </top>
      <bottom/>
      <diagonal/>
    </border>
    <border>
      <left style="hair">
        <color rgb="FF456485"/>
      </left>
      <right style="hair">
        <color rgb="FF456485"/>
      </right>
      <top/>
      <bottom style="thin">
        <color rgb="FF456485"/>
      </bottom>
      <diagonal/>
    </border>
    <border>
      <left style="hair">
        <color rgb="FF456485"/>
      </left>
      <right/>
      <top/>
      <bottom style="thin">
        <color rgb="FF456485"/>
      </bottom>
      <diagonal/>
    </border>
    <border>
      <left/>
      <right/>
      <top style="thin">
        <color rgb="FF456485"/>
      </top>
      <bottom/>
      <diagonal/>
    </border>
    <border>
      <left style="thin">
        <color rgb="FF456485"/>
      </left>
      <right style="thin">
        <color rgb="FF456485"/>
      </right>
      <top style="thin">
        <color rgb="FF456485"/>
      </top>
      <bottom style="thin">
        <color rgb="FF456485"/>
      </bottom>
      <diagonal/>
    </border>
    <border>
      <left style="hair">
        <color rgb="FF456485"/>
      </left>
      <right/>
      <top style="medium">
        <color rgb="FF456485"/>
      </top>
      <bottom/>
      <diagonal/>
    </border>
    <border>
      <left style="hair">
        <color rgb="FF456485"/>
      </left>
      <right/>
      <top style="thin">
        <color rgb="FF456485"/>
      </top>
      <bottom/>
      <diagonal/>
    </border>
    <border>
      <left style="thin">
        <color indexed="64"/>
      </left>
      <right/>
      <top style="medium">
        <color rgb="FF456485"/>
      </top>
      <bottom/>
      <diagonal/>
    </border>
    <border>
      <left style="thin">
        <color indexed="64"/>
      </left>
      <right/>
      <top/>
      <bottom style="medium">
        <color rgb="FF456485"/>
      </bottom>
      <diagonal/>
    </border>
    <border>
      <left style="hair">
        <color rgb="FF456485"/>
      </left>
      <right style="hair">
        <color rgb="FF456485"/>
      </right>
      <top style="thin">
        <color rgb="FF456485"/>
      </top>
      <bottom/>
      <diagonal/>
    </border>
    <border>
      <left style="hair">
        <color rgb="FF456485"/>
      </left>
      <right style="hair">
        <color rgb="FF456485"/>
      </right>
      <top style="medium">
        <color rgb="FF456485"/>
      </top>
      <bottom/>
      <diagonal/>
    </border>
  </borders>
  <cellStyleXfs count="4">
    <xf numFmtId="0" fontId="0" fillId="0" borderId="0"/>
    <xf numFmtId="0" fontId="28" fillId="6" borderId="0" applyNumberFormat="0" applyBorder="0" applyAlignment="0" applyProtection="0"/>
    <xf numFmtId="0" fontId="29" fillId="0" borderId="0" applyNumberFormat="0" applyFill="0" applyBorder="0" applyAlignment="0" applyProtection="0"/>
    <xf numFmtId="0" fontId="36" fillId="0" borderId="0"/>
  </cellStyleXfs>
  <cellXfs count="753">
    <xf numFmtId="0" fontId="0" fillId="0" borderId="0" xfId="0"/>
    <xf numFmtId="0" fontId="2" fillId="0" borderId="0" xfId="0" applyFont="1"/>
    <xf numFmtId="0" fontId="2" fillId="0" borderId="0" xfId="0" applyFont="1" applyAlignment="1">
      <alignment vertical="center" wrapText="1"/>
    </xf>
    <xf numFmtId="0" fontId="2" fillId="0" borderId="0" xfId="0" applyFont="1" applyProtection="1"/>
    <xf numFmtId="0" fontId="10" fillId="0" borderId="0" xfId="0" applyFont="1" applyProtection="1">
      <protection hidden="1"/>
    </xf>
    <xf numFmtId="0" fontId="10" fillId="0" borderId="0" xfId="0" applyFont="1" applyBorder="1" applyProtection="1">
      <protection hidden="1"/>
    </xf>
    <xf numFmtId="0" fontId="11" fillId="0" borderId="0" xfId="0" applyFont="1" applyProtection="1">
      <protection hidden="1"/>
    </xf>
    <xf numFmtId="0" fontId="11" fillId="0" borderId="0" xfId="0" applyFont="1" applyBorder="1" applyProtection="1">
      <protection hidden="1"/>
    </xf>
    <xf numFmtId="0" fontId="2" fillId="0" borderId="0" xfId="0" applyFont="1" applyProtection="1">
      <protection hidden="1"/>
    </xf>
    <xf numFmtId="0" fontId="11" fillId="0" borderId="0" xfId="0" applyFont="1" applyBorder="1" applyAlignment="1" applyProtection="1">
      <alignment vertical="center"/>
      <protection hidden="1"/>
    </xf>
    <xf numFmtId="0" fontId="17" fillId="3" borderId="10"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10" xfId="0" applyFont="1" applyFill="1" applyBorder="1" applyAlignment="1" applyProtection="1">
      <alignment horizontal="center" vertical="center" textRotation="90"/>
      <protection locked="0"/>
    </xf>
    <xf numFmtId="0" fontId="17" fillId="3" borderId="10"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30" xfId="0" applyFont="1" applyFill="1" applyBorder="1" applyAlignment="1">
      <alignment horizontal="center" vertical="center"/>
    </xf>
    <xf numFmtId="0" fontId="8" fillId="3" borderId="31" xfId="0" applyFont="1" applyFill="1" applyBorder="1" applyAlignment="1">
      <alignment vertical="center"/>
    </xf>
    <xf numFmtId="0" fontId="6" fillId="3" borderId="10" xfId="0" applyNumberFormat="1" applyFont="1" applyFill="1" applyBorder="1" applyAlignment="1" applyProtection="1">
      <alignment vertical="center" wrapText="1"/>
      <protection locked="0"/>
    </xf>
    <xf numFmtId="0" fontId="13" fillId="2" borderId="11" xfId="0" applyFont="1" applyFill="1" applyBorder="1"/>
    <xf numFmtId="0" fontId="17" fillId="2" borderId="11" xfId="0" applyFont="1" applyFill="1" applyBorder="1" applyAlignment="1">
      <alignment horizontal="center" vertical="center"/>
    </xf>
    <xf numFmtId="0" fontId="13" fillId="2" borderId="11" xfId="0" applyFont="1" applyFill="1" applyBorder="1" applyProtection="1">
      <protection locked="0"/>
    </xf>
    <xf numFmtId="0" fontId="13" fillId="2" borderId="30" xfId="0" applyFont="1" applyFill="1" applyBorder="1"/>
    <xf numFmtId="0" fontId="13" fillId="2" borderId="34" xfId="0" applyFont="1" applyFill="1" applyBorder="1" applyAlignment="1">
      <alignment horizontal="left" vertical="center"/>
    </xf>
    <xf numFmtId="0" fontId="13" fillId="2" borderId="11" xfId="0" applyFont="1" applyFill="1" applyBorder="1" applyAlignment="1" applyProtection="1">
      <alignment horizontal="left" vertical="center" wrapText="1"/>
      <protection locked="0"/>
    </xf>
    <xf numFmtId="0" fontId="17" fillId="3" borderId="11" xfId="0" applyFont="1" applyFill="1" applyBorder="1" applyAlignment="1">
      <alignment horizontal="center" vertical="center"/>
    </xf>
    <xf numFmtId="0" fontId="17" fillId="3" borderId="11" xfId="0" applyFont="1" applyFill="1" applyBorder="1" applyAlignment="1" applyProtection="1">
      <alignment horizontal="center" vertical="center"/>
      <protection locked="0"/>
    </xf>
    <xf numFmtId="0" fontId="8" fillId="3" borderId="34" xfId="0" applyFont="1" applyFill="1" applyBorder="1" applyAlignment="1">
      <alignment vertical="center"/>
    </xf>
    <xf numFmtId="0" fontId="13" fillId="3" borderId="11" xfId="0" applyFont="1" applyFill="1" applyBorder="1" applyAlignment="1" applyProtection="1">
      <alignment horizontal="left" vertical="center" wrapText="1"/>
      <protection locked="0"/>
    </xf>
    <xf numFmtId="0" fontId="17" fillId="0" borderId="11" xfId="0" applyFont="1" applyFill="1" applyBorder="1" applyAlignment="1">
      <alignment horizontal="center" vertical="center"/>
    </xf>
    <xf numFmtId="0" fontId="17" fillId="0" borderId="11" xfId="0" applyFont="1" applyFill="1" applyBorder="1" applyAlignment="1" applyProtection="1">
      <alignment horizontal="center" vertical="center"/>
      <protection locked="0"/>
    </xf>
    <xf numFmtId="0" fontId="17" fillId="0" borderId="30" xfId="0" applyFont="1" applyFill="1" applyBorder="1" applyAlignment="1">
      <alignment horizontal="center" vertical="center"/>
    </xf>
    <xf numFmtId="2" fontId="17" fillId="0" borderId="11" xfId="0" applyNumberFormat="1" applyFont="1" applyFill="1" applyBorder="1" applyAlignment="1">
      <alignment horizontal="center" vertical="center"/>
    </xf>
    <xf numFmtId="0" fontId="13" fillId="3" borderId="11" xfId="0" applyFont="1" applyFill="1" applyBorder="1" applyProtection="1">
      <protection locked="0"/>
    </xf>
    <xf numFmtId="0" fontId="13" fillId="2" borderId="35" xfId="0" applyFont="1" applyFill="1" applyBorder="1" applyAlignment="1" applyProtection="1">
      <alignment vertical="center" wrapText="1"/>
      <protection locked="0"/>
    </xf>
    <xf numFmtId="0" fontId="13" fillId="3" borderId="35" xfId="0" applyFont="1" applyFill="1" applyBorder="1" applyAlignment="1" applyProtection="1">
      <protection locked="0"/>
    </xf>
    <xf numFmtId="0" fontId="6" fillId="3" borderId="32" xfId="0" applyNumberFormat="1" applyFont="1" applyFill="1" applyBorder="1" applyAlignment="1" applyProtection="1">
      <alignment vertical="center" wrapText="1"/>
      <protection locked="0"/>
    </xf>
    <xf numFmtId="0" fontId="13" fillId="2" borderId="36" xfId="0" applyFont="1" applyFill="1" applyBorder="1" applyAlignment="1" applyProtection="1">
      <alignment vertical="center" wrapText="1"/>
      <protection locked="0"/>
    </xf>
    <xf numFmtId="0" fontId="13" fillId="3" borderId="36" xfId="0" applyFont="1" applyFill="1" applyBorder="1" applyAlignment="1" applyProtection="1">
      <protection locked="0"/>
    </xf>
    <xf numFmtId="0" fontId="13" fillId="3" borderId="36" xfId="0" applyFont="1" applyFill="1" applyBorder="1" applyAlignment="1" applyProtection="1">
      <alignment vertical="center" wrapText="1"/>
      <protection locked="0"/>
    </xf>
    <xf numFmtId="0" fontId="13" fillId="3" borderId="33" xfId="0" applyNumberFormat="1" applyFont="1" applyFill="1" applyBorder="1" applyAlignment="1" applyProtection="1">
      <protection locked="0"/>
    </xf>
    <xf numFmtId="0" fontId="8" fillId="2" borderId="27"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xf>
    <xf numFmtId="0" fontId="13" fillId="3" borderId="35" xfId="0" applyFont="1" applyFill="1" applyBorder="1" applyAlignment="1" applyProtection="1">
      <alignment vertical="center" wrapText="1"/>
      <protection locked="0"/>
    </xf>
    <xf numFmtId="0" fontId="8" fillId="2" borderId="23" xfId="0" applyFont="1" applyFill="1" applyBorder="1" applyAlignment="1" applyProtection="1">
      <alignment horizontal="center" vertical="center" wrapText="1"/>
    </xf>
    <xf numFmtId="0" fontId="17" fillId="2" borderId="42" xfId="0" applyFont="1" applyFill="1" applyBorder="1" applyAlignment="1" applyProtection="1">
      <alignment horizontal="left" vertical="top" wrapText="1" indent="1"/>
    </xf>
    <xf numFmtId="0" fontId="17" fillId="2" borderId="43" xfId="0" applyFont="1" applyFill="1" applyBorder="1" applyProtection="1"/>
    <xf numFmtId="0" fontId="17" fillId="2" borderId="38" xfId="0" applyFont="1" applyFill="1" applyBorder="1" applyAlignment="1" applyProtection="1">
      <alignment horizontal="center" vertical="center"/>
    </xf>
    <xf numFmtId="0" fontId="17" fillId="2" borderId="40" xfId="0" applyFont="1" applyFill="1" applyBorder="1" applyAlignment="1" applyProtection="1">
      <alignment horizontal="center" vertical="center"/>
    </xf>
    <xf numFmtId="0" fontId="13" fillId="2" borderId="38" xfId="0" applyFont="1" applyFill="1" applyBorder="1" applyAlignment="1" applyProtection="1">
      <alignment vertical="center"/>
    </xf>
    <xf numFmtId="0" fontId="17" fillId="3" borderId="12" xfId="0" applyFont="1" applyFill="1" applyBorder="1" applyAlignment="1">
      <alignment horizontal="center" vertical="center"/>
    </xf>
    <xf numFmtId="0" fontId="3" fillId="0" borderId="0" xfId="0" applyFont="1" applyAlignment="1">
      <alignment horizontal="center" vertical="center"/>
    </xf>
    <xf numFmtId="0" fontId="7" fillId="0" borderId="0" xfId="0" applyFont="1" applyAlignment="1">
      <alignment vertical="center"/>
    </xf>
    <xf numFmtId="0" fontId="22" fillId="2" borderId="42" xfId="0" applyFont="1" applyFill="1" applyBorder="1" applyAlignment="1" applyProtection="1">
      <alignment vertical="top" wrapText="1"/>
    </xf>
    <xf numFmtId="0" fontId="17" fillId="3" borderId="44" xfId="0" applyFont="1" applyFill="1" applyBorder="1" applyAlignment="1">
      <alignment horizontal="center" vertical="center"/>
    </xf>
    <xf numFmtId="0" fontId="13" fillId="2" borderId="45" xfId="0" applyFont="1" applyFill="1" applyBorder="1"/>
    <xf numFmtId="0" fontId="17" fillId="3" borderId="45" xfId="0" applyFont="1" applyFill="1" applyBorder="1" applyAlignment="1">
      <alignment horizontal="center" vertical="center"/>
    </xf>
    <xf numFmtId="0" fontId="17" fillId="0" borderId="45" xfId="0" applyFont="1" applyFill="1" applyBorder="1" applyAlignment="1">
      <alignment horizontal="center" vertical="center"/>
    </xf>
    <xf numFmtId="0" fontId="2" fillId="0" borderId="0" xfId="0" applyFont="1" applyFill="1"/>
    <xf numFmtId="0" fontId="2" fillId="2" borderId="0" xfId="0" applyFont="1" applyFill="1"/>
    <xf numFmtId="0" fontId="28" fillId="2" borderId="0" xfId="1" applyFill="1" applyAlignment="1">
      <alignment vertical="top" wrapText="1"/>
    </xf>
    <xf numFmtId="0" fontId="2" fillId="2" borderId="0" xfId="0" applyFont="1" applyFill="1" applyAlignment="1">
      <alignment horizontal="left" vertical="top" wrapText="1"/>
    </xf>
    <xf numFmtId="0" fontId="1" fillId="2" borderId="0" xfId="0" applyFont="1" applyFill="1"/>
    <xf numFmtId="0" fontId="4" fillId="2" borderId="0" xfId="0" applyFont="1" applyFill="1" applyAlignment="1">
      <alignment vertical="center" wrapText="1"/>
    </xf>
    <xf numFmtId="0" fontId="2" fillId="2" borderId="0" xfId="0" applyFont="1" applyFill="1" applyAlignment="1"/>
    <xf numFmtId="0" fontId="2" fillId="2" borderId="0" xfId="0" applyFont="1" applyFill="1" applyAlignment="1">
      <alignment vertical="top" wrapText="1"/>
    </xf>
    <xf numFmtId="0" fontId="9" fillId="2" borderId="0" xfId="0" applyFont="1" applyFill="1" applyAlignment="1">
      <alignment vertical="center"/>
    </xf>
    <xf numFmtId="0" fontId="0" fillId="2" borderId="0" xfId="0" applyFill="1"/>
    <xf numFmtId="0" fontId="0" fillId="2" borderId="8" xfId="0" applyFill="1" applyBorder="1"/>
    <xf numFmtId="0" fontId="24" fillId="2" borderId="42" xfId="0" applyFont="1" applyFill="1" applyBorder="1" applyAlignment="1" applyProtection="1">
      <alignment horizontal="center" vertical="top" wrapText="1"/>
    </xf>
    <xf numFmtId="0" fontId="5" fillId="0" borderId="0" xfId="0" applyFont="1" applyProtection="1">
      <protection hidden="1"/>
    </xf>
    <xf numFmtId="0" fontId="32" fillId="0" borderId="0" xfId="0" applyFont="1" applyProtection="1">
      <protection hidden="1"/>
    </xf>
    <xf numFmtId="0" fontId="1" fillId="0" borderId="0" xfId="0" applyFont="1" applyAlignment="1" applyProtection="1">
      <alignment wrapText="1"/>
      <protection hidden="1"/>
    </xf>
    <xf numFmtId="0" fontId="2" fillId="0" borderId="0" xfId="0" applyFont="1" applyAlignment="1">
      <alignment vertical="center"/>
    </xf>
    <xf numFmtId="0" fontId="2" fillId="0" borderId="0" xfId="0" applyFont="1" applyBorder="1"/>
    <xf numFmtId="0" fontId="2" fillId="2" borderId="0" xfId="0" applyFont="1" applyFill="1" applyBorder="1" applyAlignment="1">
      <alignment horizontal="left" vertical="top"/>
    </xf>
    <xf numFmtId="0" fontId="2" fillId="0" borderId="0" xfId="0" applyFont="1" applyAlignment="1">
      <alignment horizontal="left" vertical="top"/>
    </xf>
    <xf numFmtId="0" fontId="2" fillId="2" borderId="0" xfId="0" applyFont="1" applyFill="1" applyAlignment="1">
      <alignment horizontal="left" vertical="top"/>
    </xf>
    <xf numFmtId="0" fontId="2" fillId="2" borderId="0" xfId="0" applyFont="1" applyFill="1" applyBorder="1" applyAlignment="1">
      <alignment horizontal="left" vertical="top" wrapText="1"/>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47" fillId="2" borderId="0" xfId="0" applyFont="1" applyFill="1" applyAlignment="1">
      <alignment horizontal="left" indent="1"/>
    </xf>
    <xf numFmtId="0" fontId="2" fillId="2" borderId="0" xfId="0" applyFont="1" applyFill="1" applyBorder="1"/>
    <xf numFmtId="0" fontId="27" fillId="0" borderId="54" xfId="0" applyFont="1" applyFill="1" applyBorder="1" applyAlignment="1" applyProtection="1">
      <alignment horizontal="left" vertical="center" indent="1"/>
      <protection locked="0"/>
    </xf>
    <xf numFmtId="0" fontId="27" fillId="0" borderId="57" xfId="0" applyFont="1" applyFill="1" applyBorder="1" applyAlignment="1" applyProtection="1">
      <alignment horizontal="left" vertical="center" indent="1"/>
      <protection locked="0"/>
    </xf>
    <xf numFmtId="0" fontId="27" fillId="0" borderId="56" xfId="0" applyFont="1" applyFill="1" applyBorder="1" applyAlignment="1" applyProtection="1">
      <alignment horizontal="left" vertical="center" indent="1"/>
      <protection locked="0"/>
    </xf>
    <xf numFmtId="0" fontId="27" fillId="0" borderId="59" xfId="0" applyFont="1" applyFill="1" applyBorder="1" applyAlignment="1" applyProtection="1">
      <alignment horizontal="left" vertical="center" indent="1"/>
      <protection locked="0"/>
    </xf>
    <xf numFmtId="0" fontId="50" fillId="30" borderId="51" xfId="0" applyFont="1" applyFill="1" applyBorder="1" applyAlignment="1" applyProtection="1">
      <alignment horizontal="left" vertical="center" indent="1"/>
    </xf>
    <xf numFmtId="0" fontId="0" fillId="0" borderId="0" xfId="0" applyAlignment="1">
      <alignment horizontal="left" vertical="center" indent="1"/>
    </xf>
    <xf numFmtId="0" fontId="0" fillId="0" borderId="0" xfId="0" applyFill="1" applyBorder="1"/>
    <xf numFmtId="0" fontId="30" fillId="0" borderId="0" xfId="0" applyFont="1" applyFill="1" applyBorder="1" applyAlignment="1">
      <alignment vertical="center" wrapText="1"/>
    </xf>
    <xf numFmtId="0" fontId="38" fillId="0" borderId="0" xfId="0" applyFont="1" applyFill="1" applyBorder="1" applyAlignment="1">
      <alignment vertical="center" wrapText="1"/>
    </xf>
    <xf numFmtId="0" fontId="35" fillId="0" borderId="0" xfId="0" applyFont="1" applyFill="1" applyBorder="1" applyAlignment="1">
      <alignment horizontal="left" vertical="center" wrapText="1" indent="1"/>
    </xf>
    <xf numFmtId="0" fontId="41" fillId="0" borderId="0" xfId="0" applyFont="1" applyFill="1" applyBorder="1" applyAlignment="1">
      <alignment horizontal="left" vertical="top" wrapText="1" indent="1"/>
    </xf>
    <xf numFmtId="0" fontId="41" fillId="0" borderId="0" xfId="0" applyFont="1" applyFill="1" applyBorder="1" applyAlignment="1">
      <alignment horizontal="left" vertical="center" wrapText="1" indent="1"/>
    </xf>
    <xf numFmtId="0" fontId="0" fillId="0" borderId="0" xfId="0" applyFill="1" applyBorder="1" applyAlignment="1">
      <alignment horizontal="left" vertical="center" indent="1"/>
    </xf>
    <xf numFmtId="0" fontId="42" fillId="0" borderId="0" xfId="0" applyFont="1" applyFill="1" applyBorder="1" applyAlignment="1">
      <alignment horizontal="left" vertical="top" wrapText="1" indent="1"/>
    </xf>
    <xf numFmtId="0" fontId="9" fillId="0" borderId="0" xfId="0" applyFont="1" applyFill="1" applyBorder="1" applyAlignment="1">
      <alignment horizontal="left" vertical="top" wrapText="1" indent="1"/>
    </xf>
    <xf numFmtId="0" fontId="44" fillId="0" borderId="0" xfId="0" applyFont="1" applyFill="1" applyBorder="1" applyAlignment="1">
      <alignment horizontal="left" vertical="top" wrapText="1" indent="1"/>
    </xf>
    <xf numFmtId="0" fontId="45" fillId="0" borderId="0" xfId="0" applyFont="1" applyFill="1" applyBorder="1"/>
    <xf numFmtId="0" fontId="46" fillId="0" borderId="0" xfId="0" applyFont="1" applyFill="1" applyBorder="1" applyAlignment="1">
      <alignment horizontal="left" vertical="top" wrapText="1" indent="1"/>
    </xf>
    <xf numFmtId="0" fontId="45" fillId="0" borderId="0" xfId="0" applyFont="1" applyFill="1" applyBorder="1" applyAlignment="1">
      <alignment horizontal="center"/>
    </xf>
    <xf numFmtId="0" fontId="43" fillId="0" borderId="0" xfId="0" applyFont="1" applyFill="1" applyBorder="1" applyAlignment="1">
      <alignment horizontal="center" vertical="center" wrapText="1"/>
    </xf>
    <xf numFmtId="0" fontId="43" fillId="0" borderId="0" xfId="0" applyFont="1" applyFill="1" applyBorder="1" applyAlignment="1">
      <alignment vertical="center" wrapText="1"/>
    </xf>
    <xf numFmtId="0" fontId="35" fillId="0" borderId="0" xfId="0" applyFont="1" applyFill="1" applyBorder="1" applyAlignment="1">
      <alignment horizontal="right" textRotation="90" wrapText="1" shrinkToFit="1"/>
    </xf>
    <xf numFmtId="0" fontId="39" fillId="0" borderId="0" xfId="0" applyFont="1" applyFill="1" applyBorder="1" applyAlignment="1">
      <alignment horizontal="left" vertical="center" wrapText="1" indent="1"/>
    </xf>
    <xf numFmtId="0" fontId="40" fillId="0" borderId="0" xfId="0" applyFont="1" applyFill="1" applyBorder="1" applyAlignment="1">
      <alignment horizontal="center" wrapText="1"/>
    </xf>
    <xf numFmtId="0" fontId="49" fillId="2" borderId="0" xfId="0" applyFont="1" applyFill="1" applyAlignment="1">
      <alignment horizontal="left" vertical="top" wrapText="1" indent="1"/>
    </xf>
    <xf numFmtId="0" fontId="50" fillId="30" borderId="46" xfId="0" applyFont="1" applyFill="1" applyBorder="1" applyAlignment="1">
      <alignment horizontal="center" vertical="center" wrapText="1"/>
    </xf>
    <xf numFmtId="0" fontId="52" fillId="2" borderId="0" xfId="0" applyFont="1" applyFill="1" applyAlignment="1">
      <alignment horizontal="left" vertical="center" wrapText="1" indent="1"/>
    </xf>
    <xf numFmtId="0" fontId="52" fillId="2" borderId="0" xfId="0" applyFont="1" applyFill="1" applyAlignment="1">
      <alignment horizontal="left" vertical="center" indent="1"/>
    </xf>
    <xf numFmtId="0" fontId="55" fillId="2" borderId="0" xfId="1" applyFont="1" applyFill="1" applyAlignment="1">
      <alignment horizontal="left" vertical="top" wrapText="1" indent="1"/>
    </xf>
    <xf numFmtId="0" fontId="27" fillId="2" borderId="53" xfId="0" applyFont="1" applyFill="1" applyBorder="1" applyAlignment="1">
      <alignment horizontal="left" vertical="center" wrapText="1" indent="1"/>
    </xf>
    <xf numFmtId="0" fontId="27" fillId="2" borderId="54" xfId="0" applyFont="1" applyFill="1" applyBorder="1" applyAlignment="1">
      <alignment horizontal="left" vertical="center" wrapText="1" indent="1"/>
    </xf>
    <xf numFmtId="0" fontId="27" fillId="2" borderId="56" xfId="0" applyFont="1" applyFill="1" applyBorder="1" applyAlignment="1">
      <alignment horizontal="left" vertical="center" wrapText="1" indent="1"/>
    </xf>
    <xf numFmtId="0" fontId="27" fillId="2" borderId="57" xfId="0" applyFont="1" applyFill="1" applyBorder="1" applyAlignment="1">
      <alignment horizontal="left" vertical="center" wrapText="1" indent="1"/>
    </xf>
    <xf numFmtId="0" fontId="27" fillId="2" borderId="56" xfId="0" applyFont="1" applyFill="1" applyBorder="1" applyAlignment="1">
      <alignment horizontal="left" vertical="center" wrapText="1"/>
    </xf>
    <xf numFmtId="0" fontId="27" fillId="2" borderId="56" xfId="0" applyFont="1" applyFill="1" applyBorder="1" applyAlignment="1"/>
    <xf numFmtId="0" fontId="6" fillId="2" borderId="57" xfId="0" applyFont="1" applyFill="1" applyBorder="1" applyAlignment="1"/>
    <xf numFmtId="0" fontId="27" fillId="2" borderId="57" xfId="0" applyFont="1" applyFill="1" applyBorder="1" applyAlignment="1"/>
    <xf numFmtId="0" fontId="6" fillId="2" borderId="56" xfId="0" applyFont="1" applyFill="1" applyBorder="1"/>
    <xf numFmtId="0" fontId="6" fillId="2" borderId="57" xfId="0" applyFont="1" applyFill="1" applyBorder="1" applyAlignment="1">
      <alignment vertical="center"/>
    </xf>
    <xf numFmtId="0" fontId="50" fillId="30" borderId="46" xfId="0" applyFont="1" applyFill="1" applyBorder="1" applyAlignment="1">
      <alignment horizontal="left" vertical="center" indent="1"/>
    </xf>
    <xf numFmtId="0" fontId="27" fillId="2" borderId="52" xfId="0" applyFont="1" applyFill="1" applyBorder="1" applyAlignment="1">
      <alignment horizontal="left" vertical="center" indent="1"/>
    </xf>
    <xf numFmtId="0" fontId="27" fillId="2" borderId="59" xfId="0" applyFont="1" applyFill="1" applyBorder="1" applyAlignment="1">
      <alignment horizontal="left" vertical="center" wrapText="1"/>
    </xf>
    <xf numFmtId="0" fontId="27" fillId="2" borderId="59" xfId="0" applyFont="1" applyFill="1" applyBorder="1" applyAlignment="1"/>
    <xf numFmtId="0" fontId="6" fillId="2" borderId="60" xfId="0" applyFont="1" applyFill="1" applyBorder="1" applyAlignment="1"/>
    <xf numFmtId="0" fontId="27" fillId="2" borderId="60" xfId="0" applyFont="1" applyFill="1" applyBorder="1" applyAlignment="1"/>
    <xf numFmtId="0" fontId="6" fillId="2" borderId="59" xfId="0" applyFont="1" applyFill="1" applyBorder="1"/>
    <xf numFmtId="0" fontId="47" fillId="2" borderId="0" xfId="0" applyFont="1" applyFill="1" applyBorder="1" applyAlignment="1">
      <alignment horizontal="left" vertical="top" indent="1"/>
    </xf>
    <xf numFmtId="0" fontId="47" fillId="2" borderId="0" xfId="0" applyFont="1" applyFill="1" applyAlignment="1">
      <alignment horizontal="left" vertical="top" indent="1"/>
    </xf>
    <xf numFmtId="0" fontId="58" fillId="2" borderId="0" xfId="0" applyFont="1" applyFill="1" applyBorder="1" applyAlignment="1">
      <alignment horizontal="left" indent="1"/>
    </xf>
    <xf numFmtId="0" fontId="49" fillId="2" borderId="0" xfId="0" applyFont="1" applyFill="1" applyBorder="1" applyAlignment="1">
      <alignment horizontal="left" vertical="top" indent="1"/>
    </xf>
    <xf numFmtId="0" fontId="49" fillId="2" borderId="0" xfId="0" applyFont="1" applyFill="1" applyAlignment="1">
      <alignment horizontal="left" vertical="top" indent="1"/>
    </xf>
    <xf numFmtId="0" fontId="52" fillId="2" borderId="0" xfId="0" applyFont="1" applyFill="1" applyBorder="1" applyAlignment="1">
      <alignment horizontal="left" indent="1"/>
    </xf>
    <xf numFmtId="0" fontId="52" fillId="30" borderId="46" xfId="0" applyFont="1" applyFill="1" applyBorder="1" applyAlignment="1">
      <alignment horizontal="left" vertical="center" wrapText="1" indent="1"/>
    </xf>
    <xf numFmtId="0" fontId="52" fillId="30" borderId="49" xfId="0" applyFont="1" applyFill="1" applyBorder="1" applyAlignment="1">
      <alignment horizontal="left" vertical="center" wrapText="1" indent="1"/>
    </xf>
    <xf numFmtId="0" fontId="49" fillId="2" borderId="53" xfId="0" applyFont="1" applyFill="1" applyBorder="1" applyAlignment="1">
      <alignment horizontal="left" vertical="center" wrapText="1" indent="1"/>
    </xf>
    <xf numFmtId="0" fontId="49" fillId="2" borderId="56" xfId="0" applyFont="1" applyFill="1" applyBorder="1" applyAlignment="1">
      <alignment horizontal="left" vertical="center" wrapText="1" indent="1"/>
    </xf>
    <xf numFmtId="0" fontId="49" fillId="2" borderId="59" xfId="0" applyFont="1" applyFill="1" applyBorder="1" applyAlignment="1">
      <alignment horizontal="left" vertical="center" wrapText="1" indent="1"/>
    </xf>
    <xf numFmtId="0" fontId="52" fillId="30" borderId="51" xfId="0" applyFont="1" applyFill="1" applyBorder="1" applyAlignment="1">
      <alignment horizontal="left" vertical="center" wrapText="1" indent="1"/>
    </xf>
    <xf numFmtId="0" fontId="49" fillId="2" borderId="54" xfId="0" applyFont="1" applyFill="1" applyBorder="1" applyAlignment="1">
      <alignment horizontal="left" vertical="center" indent="1"/>
    </xf>
    <xf numFmtId="0" fontId="49" fillId="2" borderId="57" xfId="0" applyFont="1" applyFill="1" applyBorder="1" applyAlignment="1">
      <alignment horizontal="left" vertical="center" indent="1"/>
    </xf>
    <xf numFmtId="0" fontId="49" fillId="2" borderId="60" xfId="0" applyFont="1" applyFill="1" applyBorder="1" applyAlignment="1">
      <alignment horizontal="left" vertical="center" indent="1"/>
    </xf>
    <xf numFmtId="0" fontId="52" fillId="30" borderId="51" xfId="0" applyFont="1" applyFill="1" applyBorder="1" applyAlignment="1">
      <alignment horizontal="left" vertical="center" indent="1"/>
    </xf>
    <xf numFmtId="0" fontId="49" fillId="2" borderId="57" xfId="0" applyFont="1" applyFill="1" applyBorder="1" applyAlignment="1">
      <alignment horizontal="left" vertical="top" indent="1"/>
    </xf>
    <xf numFmtId="0" fontId="49" fillId="2" borderId="60" xfId="0" applyFont="1" applyFill="1" applyBorder="1" applyAlignment="1">
      <alignment horizontal="left" vertical="top" indent="1"/>
    </xf>
    <xf numFmtId="0" fontId="52" fillId="30" borderId="49" xfId="0" applyFont="1" applyFill="1" applyBorder="1" applyAlignment="1">
      <alignment horizontal="left" vertical="center" indent="1"/>
    </xf>
    <xf numFmtId="0" fontId="51" fillId="2" borderId="53" xfId="0" applyFont="1" applyFill="1" applyBorder="1" applyAlignment="1">
      <alignment horizontal="left" vertical="center" indent="1"/>
    </xf>
    <xf numFmtId="0" fontId="51" fillId="2" borderId="54" xfId="0" applyFont="1" applyFill="1" applyBorder="1" applyAlignment="1">
      <alignment horizontal="left" vertical="top" indent="1"/>
    </xf>
    <xf numFmtId="0" fontId="51" fillId="2" borderId="56" xfId="0" applyFont="1" applyFill="1" applyBorder="1" applyAlignment="1">
      <alignment horizontal="left" vertical="center" indent="1"/>
    </xf>
    <xf numFmtId="0" fontId="51" fillId="2" borderId="57" xfId="0" applyFont="1" applyFill="1" applyBorder="1" applyAlignment="1">
      <alignment horizontal="left" vertical="top" indent="1"/>
    </xf>
    <xf numFmtId="0" fontId="51" fillId="2" borderId="59" xfId="0" applyFont="1" applyFill="1" applyBorder="1" applyAlignment="1">
      <alignment horizontal="left" vertical="center" indent="1"/>
    </xf>
    <xf numFmtId="0" fontId="51" fillId="2" borderId="60" xfId="0" applyFont="1" applyFill="1" applyBorder="1" applyAlignment="1">
      <alignment horizontal="left" vertical="top" indent="1"/>
    </xf>
    <xf numFmtId="0" fontId="49" fillId="2" borderId="56" xfId="0" applyFont="1" applyFill="1" applyBorder="1" applyAlignment="1">
      <alignment horizontal="left" vertical="top" indent="1"/>
    </xf>
    <xf numFmtId="0" fontId="52" fillId="2" borderId="64" xfId="0" applyFont="1" applyFill="1" applyBorder="1" applyAlignment="1">
      <alignment horizontal="center" vertical="center"/>
    </xf>
    <xf numFmtId="0" fontId="49" fillId="2" borderId="67" xfId="0" applyFont="1" applyFill="1" applyBorder="1" applyAlignment="1">
      <alignment horizontal="left" vertical="center" wrapText="1" indent="1"/>
    </xf>
    <xf numFmtId="0" fontId="49" fillId="2" borderId="69" xfId="0" applyFont="1" applyFill="1" applyBorder="1" applyAlignment="1">
      <alignment horizontal="center" vertical="center"/>
    </xf>
    <xf numFmtId="0" fontId="52" fillId="0" borderId="52" xfId="0" applyFont="1" applyBorder="1" applyAlignment="1">
      <alignment horizontal="center" vertical="center"/>
    </xf>
    <xf numFmtId="0" fontId="52" fillId="0" borderId="55" xfId="0" applyFont="1" applyBorder="1" applyAlignment="1">
      <alignment horizontal="center" vertical="center"/>
    </xf>
    <xf numFmtId="0" fontId="52" fillId="30" borderId="59" xfId="0" applyFont="1" applyFill="1" applyBorder="1" applyAlignment="1">
      <alignment horizontal="left" vertical="center" wrapText="1" indent="2"/>
    </xf>
    <xf numFmtId="0" fontId="49" fillId="0" borderId="54" xfId="0" applyFont="1" applyBorder="1" applyAlignment="1">
      <alignment horizontal="center" vertical="center"/>
    </xf>
    <xf numFmtId="0" fontId="49" fillId="0" borderId="57" xfId="0" applyFont="1" applyBorder="1" applyAlignment="1">
      <alignment horizontal="center" vertical="center"/>
    </xf>
    <xf numFmtId="0" fontId="49" fillId="0" borderId="51" xfId="0" applyFont="1" applyBorder="1" applyAlignment="1">
      <alignment horizontal="center" vertical="center"/>
    </xf>
    <xf numFmtId="0" fontId="49" fillId="0" borderId="0" xfId="0" applyFont="1" applyFill="1" applyBorder="1" applyAlignment="1">
      <alignment horizontal="left" vertical="center" wrapText="1"/>
    </xf>
    <xf numFmtId="0" fontId="52" fillId="0" borderId="0" xfId="0" applyFont="1" applyFill="1" applyBorder="1" applyAlignment="1">
      <alignment horizontal="center" vertical="center" wrapText="1"/>
    </xf>
    <xf numFmtId="0" fontId="4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49" fillId="0" borderId="49" xfId="0" applyFont="1" applyFill="1" applyBorder="1" applyAlignment="1">
      <alignment horizontal="left" vertical="center" wrapText="1" indent="1"/>
    </xf>
    <xf numFmtId="0" fontId="49" fillId="0" borderId="60" xfId="0" applyFont="1" applyBorder="1" applyAlignment="1">
      <alignment horizontal="center" vertical="center"/>
    </xf>
    <xf numFmtId="0" fontId="52" fillId="0" borderId="58" xfId="0" applyFont="1" applyBorder="1" applyAlignment="1">
      <alignment horizontal="center" vertical="center"/>
    </xf>
    <xf numFmtId="0" fontId="52" fillId="3" borderId="54" xfId="0" applyFont="1" applyFill="1" applyBorder="1" applyAlignment="1">
      <alignment horizontal="center" vertical="center" wrapText="1"/>
    </xf>
    <xf numFmtId="0" fontId="52" fillId="3" borderId="57" xfId="0" applyFont="1" applyFill="1" applyBorder="1" applyAlignment="1">
      <alignment horizontal="center" vertical="center" wrapText="1"/>
    </xf>
    <xf numFmtId="0" fontId="52" fillId="3" borderId="60" xfId="0" applyFont="1" applyFill="1" applyBorder="1" applyAlignment="1">
      <alignment horizontal="center" vertical="center" wrapText="1"/>
    </xf>
    <xf numFmtId="0" fontId="52" fillId="3" borderId="51" xfId="0" applyFont="1" applyFill="1" applyBorder="1" applyAlignment="1">
      <alignment horizontal="center" vertical="center" wrapText="1"/>
    </xf>
    <xf numFmtId="0" fontId="52" fillId="0" borderId="71" xfId="0" applyFont="1" applyBorder="1" applyAlignment="1">
      <alignment horizontal="center" vertical="center"/>
    </xf>
    <xf numFmtId="0" fontId="49" fillId="0" borderId="56" xfId="0" applyFont="1" applyFill="1" applyBorder="1" applyAlignment="1">
      <alignment horizontal="left" vertical="center" wrapText="1" indent="1"/>
    </xf>
    <xf numFmtId="0" fontId="49" fillId="0" borderId="59" xfId="0" applyFont="1" applyFill="1" applyBorder="1" applyAlignment="1">
      <alignment horizontal="left" vertical="center" wrapText="1" indent="1"/>
    </xf>
    <xf numFmtId="0" fontId="52" fillId="3" borderId="53" xfId="0" applyFont="1" applyFill="1" applyBorder="1" applyAlignment="1">
      <alignment horizontal="center" vertical="center" wrapText="1"/>
    </xf>
    <xf numFmtId="0" fontId="52" fillId="3" borderId="56" xfId="0" applyFont="1" applyFill="1" applyBorder="1" applyAlignment="1">
      <alignment horizontal="center" vertical="center" wrapText="1"/>
    </xf>
    <xf numFmtId="0" fontId="49" fillId="0" borderId="56" xfId="0" applyFont="1" applyBorder="1" applyAlignment="1">
      <alignment horizontal="center" vertical="center"/>
    </xf>
    <xf numFmtId="0" fontId="52" fillId="3" borderId="70" xfId="0" applyFont="1" applyFill="1" applyBorder="1" applyAlignment="1">
      <alignment horizontal="center" vertical="center" wrapText="1"/>
    </xf>
    <xf numFmtId="0" fontId="52" fillId="3" borderId="59" xfId="0" applyFont="1" applyFill="1" applyBorder="1" applyAlignment="1">
      <alignment horizontal="center" vertical="center" wrapText="1"/>
    </xf>
    <xf numFmtId="0" fontId="49" fillId="0" borderId="74" xfId="0" applyFont="1" applyBorder="1" applyAlignment="1">
      <alignment horizontal="center" vertical="center"/>
    </xf>
    <xf numFmtId="0" fontId="34" fillId="0" borderId="55" xfId="0" applyFont="1" applyBorder="1" applyAlignment="1">
      <alignment horizontal="center" vertical="center"/>
    </xf>
    <xf numFmtId="0" fontId="34" fillId="0" borderId="58" xfId="0" applyFont="1" applyBorder="1" applyAlignment="1">
      <alignment horizontal="center" vertical="center"/>
    </xf>
    <xf numFmtId="0" fontId="34" fillId="0" borderId="46" xfId="0" applyFont="1" applyBorder="1" applyAlignment="1">
      <alignment horizontal="center" vertical="center"/>
    </xf>
    <xf numFmtId="0" fontId="54" fillId="2" borderId="0" xfId="0" applyFont="1" applyFill="1"/>
    <xf numFmtId="0" fontId="27" fillId="2" borderId="0"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0" fillId="2" borderId="48" xfId="0" applyFill="1" applyBorder="1"/>
    <xf numFmtId="0" fontId="27" fillId="2" borderId="50" xfId="0" applyFont="1" applyFill="1" applyBorder="1" applyAlignment="1" applyProtection="1">
      <alignment horizontal="center" vertical="center" wrapText="1"/>
      <protection locked="0"/>
    </xf>
    <xf numFmtId="0" fontId="0" fillId="2" borderId="50" xfId="0" applyFill="1" applyBorder="1"/>
    <xf numFmtId="0" fontId="13" fillId="2" borderId="50" xfId="0" applyFont="1" applyFill="1" applyBorder="1" applyAlignment="1" applyProtection="1">
      <alignment wrapText="1"/>
      <protection locked="0"/>
    </xf>
    <xf numFmtId="0" fontId="0" fillId="2" borderId="66" xfId="0" applyFill="1" applyBorder="1"/>
    <xf numFmtId="0" fontId="27" fillId="2" borderId="53" xfId="0" applyFont="1" applyFill="1" applyBorder="1" applyAlignment="1" applyProtection="1">
      <alignment horizontal="left" vertical="center" wrapText="1" indent="1"/>
      <protection locked="0"/>
    </xf>
    <xf numFmtId="0" fontId="27" fillId="2" borderId="54" xfId="0" applyFont="1" applyFill="1" applyBorder="1" applyAlignment="1" applyProtection="1">
      <alignment horizontal="left" vertical="center" wrapText="1" indent="1"/>
      <protection locked="0"/>
    </xf>
    <xf numFmtId="0" fontId="27" fillId="2" borderId="52" xfId="0" applyFont="1" applyFill="1" applyBorder="1" applyAlignment="1" applyProtection="1">
      <alignment horizontal="left" vertical="center" wrapText="1" indent="1"/>
      <protection locked="0"/>
    </xf>
    <xf numFmtId="0" fontId="27" fillId="2" borderId="56" xfId="0" applyFont="1" applyFill="1" applyBorder="1" applyAlignment="1" applyProtection="1">
      <alignment horizontal="center" vertical="center" wrapText="1"/>
      <protection locked="0"/>
    </xf>
    <xf numFmtId="0" fontId="27" fillId="2" borderId="57" xfId="0" applyFont="1" applyFill="1" applyBorder="1" applyAlignment="1" applyProtection="1">
      <alignment horizontal="center" vertical="center" wrapText="1"/>
      <protection locked="0"/>
    </xf>
    <xf numFmtId="0" fontId="13" fillId="2" borderId="57" xfId="0" applyFont="1" applyFill="1" applyBorder="1" applyAlignment="1" applyProtection="1">
      <alignment wrapText="1"/>
      <protection locked="0"/>
    </xf>
    <xf numFmtId="0" fontId="27" fillId="2" borderId="55" xfId="0" applyFont="1" applyFill="1" applyBorder="1" applyAlignment="1" applyProtection="1">
      <alignment horizontal="center" vertical="center" wrapText="1"/>
      <protection locked="0"/>
    </xf>
    <xf numFmtId="0" fontId="27" fillId="2" borderId="70" xfId="0" applyFont="1" applyFill="1" applyBorder="1" applyAlignment="1" applyProtection="1">
      <alignment horizontal="center" vertical="center" wrapText="1"/>
      <protection locked="0"/>
    </xf>
    <xf numFmtId="0" fontId="27" fillId="2" borderId="74" xfId="0" applyFont="1" applyFill="1" applyBorder="1" applyAlignment="1" applyProtection="1">
      <alignment horizontal="center" vertical="center" wrapText="1"/>
      <protection locked="0"/>
    </xf>
    <xf numFmtId="0" fontId="13" fillId="2" borderId="74" xfId="0" applyFont="1" applyFill="1" applyBorder="1" applyAlignment="1" applyProtection="1">
      <alignment wrapText="1"/>
      <protection locked="0"/>
    </xf>
    <xf numFmtId="0" fontId="27" fillId="2" borderId="71" xfId="0" applyFont="1" applyFill="1" applyBorder="1" applyAlignment="1" applyProtection="1">
      <alignment horizontal="center" vertical="center" wrapText="1"/>
      <protection locked="0"/>
    </xf>
    <xf numFmtId="0" fontId="60" fillId="2" borderId="56" xfId="0" applyFont="1" applyFill="1" applyBorder="1" applyAlignment="1" applyProtection="1">
      <alignment horizontal="center" vertical="center" wrapText="1"/>
      <protection locked="0"/>
    </xf>
    <xf numFmtId="0" fontId="60" fillId="2" borderId="57" xfId="0" applyFont="1" applyFill="1" applyBorder="1" applyAlignment="1" applyProtection="1">
      <alignment horizontal="center" vertical="center" wrapText="1"/>
      <protection locked="0"/>
    </xf>
    <xf numFmtId="0" fontId="61" fillId="2" borderId="57" xfId="0" applyFont="1" applyFill="1" applyBorder="1" applyAlignment="1" applyProtection="1">
      <alignment wrapText="1"/>
      <protection locked="0"/>
    </xf>
    <xf numFmtId="0" fontId="60" fillId="2" borderId="55" xfId="0" applyFont="1" applyFill="1" applyBorder="1" applyAlignment="1" applyProtection="1">
      <alignment horizontal="center" vertical="center" wrapText="1"/>
      <protection locked="0"/>
    </xf>
    <xf numFmtId="0" fontId="0" fillId="2" borderId="56" xfId="0" applyFill="1" applyBorder="1"/>
    <xf numFmtId="0" fontId="0" fillId="2" borderId="57" xfId="0" applyFill="1" applyBorder="1"/>
    <xf numFmtId="0" fontId="0" fillId="2" borderId="61" xfId="0" applyFill="1" applyBorder="1"/>
    <xf numFmtId="0" fontId="0" fillId="2" borderId="55" xfId="0" applyFill="1" applyBorder="1"/>
    <xf numFmtId="0" fontId="0" fillId="2" borderId="59" xfId="0" applyFill="1" applyBorder="1"/>
    <xf numFmtId="0" fontId="0" fillId="2" borderId="60" xfId="0" applyFill="1" applyBorder="1"/>
    <xf numFmtId="0" fontId="0" fillId="2" borderId="63" xfId="0" applyFill="1" applyBorder="1"/>
    <xf numFmtId="0" fontId="0" fillId="2" borderId="58" xfId="0" applyFill="1" applyBorder="1"/>
    <xf numFmtId="0" fontId="0" fillId="2" borderId="0" xfId="0" applyFill="1" applyBorder="1"/>
    <xf numFmtId="0" fontId="0" fillId="2" borderId="47" xfId="0" applyFill="1" applyBorder="1"/>
    <xf numFmtId="0" fontId="54" fillId="0" borderId="0" xfId="0" applyFont="1"/>
    <xf numFmtId="0" fontId="55" fillId="0" borderId="0" xfId="0" applyFont="1" applyAlignment="1">
      <alignment horizontal="left" indent="1"/>
    </xf>
    <xf numFmtId="0" fontId="49" fillId="2" borderId="0" xfId="0" applyFont="1" applyFill="1"/>
    <xf numFmtId="0" fontId="50" fillId="30" borderId="48" xfId="0" applyFont="1" applyFill="1" applyBorder="1" applyAlignment="1" applyProtection="1">
      <alignment horizontal="left" vertical="center" wrapText="1" indent="1"/>
    </xf>
    <xf numFmtId="0" fontId="62" fillId="30" borderId="48" xfId="0" applyFont="1" applyFill="1" applyBorder="1" applyAlignment="1" applyProtection="1">
      <alignment horizontal="left" vertical="center" wrapText="1" indent="1"/>
    </xf>
    <xf numFmtId="0" fontId="62" fillId="30" borderId="48" xfId="0" applyFont="1" applyFill="1" applyBorder="1" applyAlignment="1" applyProtection="1">
      <alignment horizontal="left" vertical="top" wrapText="1" indent="1"/>
    </xf>
    <xf numFmtId="0" fontId="50" fillId="30" borderId="49" xfId="0" applyFont="1" applyFill="1" applyBorder="1" applyAlignment="1" applyProtection="1">
      <alignment horizontal="left" vertical="top" wrapText="1" indent="2"/>
    </xf>
    <xf numFmtId="0" fontId="50" fillId="30" borderId="67" xfId="0" applyFont="1" applyFill="1" applyBorder="1" applyAlignment="1" applyProtection="1">
      <alignment horizontal="left" vertical="center" indent="1"/>
    </xf>
    <xf numFmtId="0" fontId="52" fillId="30" borderId="53" xfId="0" applyFont="1" applyFill="1" applyBorder="1" applyAlignment="1">
      <alignment horizontal="left" vertical="center" indent="1"/>
    </xf>
    <xf numFmtId="0" fontId="52" fillId="30" borderId="56" xfId="0" applyFont="1" applyFill="1" applyBorder="1" applyAlignment="1">
      <alignment horizontal="left" vertical="center" indent="1"/>
    </xf>
    <xf numFmtId="0" fontId="52" fillId="30" borderId="56" xfId="0" applyFont="1" applyFill="1" applyBorder="1" applyAlignment="1">
      <alignment horizontal="left" vertical="center" wrapText="1" indent="1"/>
    </xf>
    <xf numFmtId="0" fontId="52" fillId="30" borderId="59" xfId="0" applyFont="1" applyFill="1" applyBorder="1" applyAlignment="1">
      <alignment horizontal="left" vertical="center" indent="1"/>
    </xf>
    <xf numFmtId="0" fontId="50" fillId="30" borderId="49" xfId="0" applyFont="1" applyFill="1" applyBorder="1" applyAlignment="1">
      <alignment horizontal="left" vertical="center" indent="1"/>
    </xf>
    <xf numFmtId="0" fontId="49" fillId="2" borderId="49" xfId="0" applyFont="1" applyFill="1" applyBorder="1"/>
    <xf numFmtId="0" fontId="49" fillId="2" borderId="49" xfId="0" applyFont="1" applyFill="1" applyBorder="1" applyAlignment="1">
      <alignment wrapText="1"/>
    </xf>
    <xf numFmtId="0" fontId="49" fillId="2" borderId="46" xfId="0" applyFont="1" applyFill="1" applyBorder="1"/>
    <xf numFmtId="0" fontId="49" fillId="2" borderId="56" xfId="0" applyFont="1" applyFill="1" applyBorder="1"/>
    <xf numFmtId="0" fontId="49" fillId="2" borderId="56" xfId="0" applyFont="1" applyFill="1" applyBorder="1" applyAlignment="1">
      <alignment wrapText="1"/>
    </xf>
    <xf numFmtId="0" fontId="49" fillId="2" borderId="55" xfId="0" applyFont="1" applyFill="1" applyBorder="1"/>
    <xf numFmtId="0" fontId="27" fillId="2" borderId="53" xfId="0" applyFont="1" applyFill="1" applyBorder="1" applyAlignment="1">
      <alignment horizontal="left" vertical="center" indent="1"/>
    </xf>
    <xf numFmtId="14" fontId="27" fillId="2" borderId="53" xfId="0" applyNumberFormat="1" applyFont="1" applyFill="1" applyBorder="1" applyAlignment="1">
      <alignment horizontal="left" vertical="center" indent="1"/>
    </xf>
    <xf numFmtId="0" fontId="49" fillId="0" borderId="0" xfId="0" applyFont="1"/>
    <xf numFmtId="0" fontId="6" fillId="0" borderId="0" xfId="0" applyFont="1"/>
    <xf numFmtId="0" fontId="47" fillId="0" borderId="0" xfId="0" applyFont="1" applyAlignment="1">
      <alignment horizontal="left" indent="1"/>
    </xf>
    <xf numFmtId="0" fontId="49" fillId="0" borderId="0" xfId="0" applyFont="1" applyAlignment="1">
      <alignment horizontal="left" indent="1"/>
    </xf>
    <xf numFmtId="0" fontId="49" fillId="2" borderId="0" xfId="0" applyFont="1" applyFill="1" applyAlignment="1">
      <alignment horizontal="left" vertical="center" indent="1"/>
    </xf>
    <xf numFmtId="0" fontId="64" fillId="2" borderId="52" xfId="0" applyFont="1" applyFill="1" applyBorder="1" applyAlignment="1">
      <alignment horizontal="center"/>
    </xf>
    <xf numFmtId="0" fontId="64" fillId="2" borderId="55" xfId="0" applyFont="1" applyFill="1" applyBorder="1" applyAlignment="1">
      <alignment horizontal="center"/>
    </xf>
    <xf numFmtId="0" fontId="8" fillId="2" borderId="55" xfId="0" applyFont="1" applyFill="1" applyBorder="1" applyAlignment="1">
      <alignment horizontal="center"/>
    </xf>
    <xf numFmtId="0" fontId="8" fillId="2" borderId="58" xfId="0" applyFont="1" applyFill="1" applyBorder="1" applyAlignment="1">
      <alignment horizontal="center"/>
    </xf>
    <xf numFmtId="0" fontId="6" fillId="0" borderId="0" xfId="0" applyFont="1" applyFill="1"/>
    <xf numFmtId="0" fontId="64" fillId="2" borderId="54" xfId="0" applyFont="1" applyFill="1" applyBorder="1" applyAlignment="1">
      <alignment horizontal="center"/>
    </xf>
    <xf numFmtId="0" fontId="64" fillId="2" borderId="57" xfId="0" applyFont="1" applyFill="1" applyBorder="1" applyAlignment="1">
      <alignment horizontal="center"/>
    </xf>
    <xf numFmtId="0" fontId="8" fillId="2" borderId="57" xfId="0" applyFont="1" applyFill="1" applyBorder="1" applyAlignment="1">
      <alignment horizontal="center"/>
    </xf>
    <xf numFmtId="0" fontId="8" fillId="2" borderId="60" xfId="0" applyFont="1" applyFill="1" applyBorder="1" applyAlignment="1">
      <alignment horizontal="center"/>
    </xf>
    <xf numFmtId="0" fontId="49" fillId="2" borderId="0" xfId="0" applyFont="1" applyFill="1" applyAlignment="1">
      <alignment horizontal="left" vertical="center" wrapText="1" indent="1"/>
    </xf>
    <xf numFmtId="0" fontId="49" fillId="2" borderId="0" xfId="0" applyFont="1" applyFill="1" applyAlignment="1">
      <alignment horizontal="left" indent="1"/>
    </xf>
    <xf numFmtId="0" fontId="2" fillId="2" borderId="46" xfId="0" applyFont="1" applyFill="1" applyBorder="1"/>
    <xf numFmtId="0" fontId="2" fillId="2" borderId="49" xfId="0" applyFont="1" applyFill="1" applyBorder="1"/>
    <xf numFmtId="0" fontId="49" fillId="0" borderId="52" xfId="0" applyFont="1" applyBorder="1" applyAlignment="1">
      <alignment horizontal="center" vertical="center" wrapText="1"/>
    </xf>
    <xf numFmtId="0" fontId="49" fillId="0" borderId="55" xfId="0" applyFont="1" applyBorder="1" applyAlignment="1">
      <alignment horizontal="center" vertical="center" wrapText="1"/>
    </xf>
    <xf numFmtId="0" fontId="49" fillId="0" borderId="55" xfId="0" applyFont="1" applyFill="1" applyBorder="1" applyAlignment="1">
      <alignment horizontal="center" vertical="center" wrapText="1"/>
    </xf>
    <xf numFmtId="0" fontId="49" fillId="0" borderId="58" xfId="0" applyFont="1" applyFill="1" applyBorder="1" applyAlignment="1">
      <alignment horizontal="center" vertical="center" wrapText="1"/>
    </xf>
    <xf numFmtId="0" fontId="49" fillId="7" borderId="54" xfId="0" applyFont="1" applyFill="1" applyBorder="1" applyAlignment="1">
      <alignment horizontal="center" vertical="center" wrapText="1"/>
    </xf>
    <xf numFmtId="0" fontId="49" fillId="8" borderId="57" xfId="0" applyFont="1" applyFill="1" applyBorder="1" applyAlignment="1">
      <alignment horizontal="center" vertical="center" wrapText="1"/>
    </xf>
    <xf numFmtId="0" fontId="49" fillId="9" borderId="57" xfId="0" applyFont="1" applyFill="1" applyBorder="1" applyAlignment="1">
      <alignment horizontal="center" vertical="center" wrapText="1"/>
    </xf>
    <xf numFmtId="0" fontId="49" fillId="10" borderId="57" xfId="0" applyFont="1" applyFill="1" applyBorder="1" applyAlignment="1">
      <alignment horizontal="center" vertical="center" wrapText="1"/>
    </xf>
    <xf numFmtId="0" fontId="49" fillId="11" borderId="57" xfId="0" applyFont="1" applyFill="1" applyBorder="1" applyAlignment="1">
      <alignment horizontal="center" vertical="center" wrapText="1"/>
    </xf>
    <xf numFmtId="0" fontId="49" fillId="12" borderId="57" xfId="0" applyFont="1" applyFill="1" applyBorder="1" applyAlignment="1">
      <alignment horizontal="center" vertical="center" wrapText="1"/>
    </xf>
    <xf numFmtId="0" fontId="49" fillId="13" borderId="57" xfId="0" applyFont="1" applyFill="1" applyBorder="1" applyAlignment="1">
      <alignment horizontal="center" vertical="center" wrapText="1"/>
    </xf>
    <xf numFmtId="0" fontId="49" fillId="14" borderId="57" xfId="0" applyFont="1" applyFill="1" applyBorder="1" applyAlignment="1">
      <alignment horizontal="center" vertical="center" wrapText="1"/>
    </xf>
    <xf numFmtId="0" fontId="49" fillId="15" borderId="57" xfId="0" applyFont="1" applyFill="1" applyBorder="1" applyAlignment="1">
      <alignment horizontal="center" vertical="center" wrapText="1"/>
    </xf>
    <xf numFmtId="0" fontId="49" fillId="16" borderId="57" xfId="0" applyFont="1" applyFill="1" applyBorder="1" applyAlignment="1">
      <alignment horizontal="center" vertical="center" wrapText="1"/>
    </xf>
    <xf numFmtId="0" fontId="49" fillId="5" borderId="57" xfId="0" applyFont="1" applyFill="1" applyBorder="1" applyAlignment="1">
      <alignment horizontal="center" vertical="center" wrapText="1"/>
    </xf>
    <xf numFmtId="0" fontId="49" fillId="17" borderId="57" xfId="0" applyFont="1" applyFill="1" applyBorder="1" applyAlignment="1">
      <alignment horizontal="center" vertical="center" wrapText="1"/>
    </xf>
    <xf numFmtId="0" fontId="49" fillId="18" borderId="57" xfId="0" applyFont="1" applyFill="1" applyBorder="1" applyAlignment="1">
      <alignment horizontal="center" vertical="center" wrapText="1"/>
    </xf>
    <xf numFmtId="0" fontId="49" fillId="19" borderId="57" xfId="0" applyFont="1" applyFill="1" applyBorder="1" applyAlignment="1">
      <alignment horizontal="center" vertical="center" wrapText="1"/>
    </xf>
    <xf numFmtId="0" fontId="49" fillId="20" borderId="57" xfId="0" applyFont="1" applyFill="1" applyBorder="1" applyAlignment="1">
      <alignment horizontal="center" vertical="center" wrapText="1"/>
    </xf>
    <xf numFmtId="0" fontId="49" fillId="21" borderId="57" xfId="0" applyFont="1" applyFill="1" applyBorder="1" applyAlignment="1">
      <alignment horizontal="center" vertical="center" wrapText="1"/>
    </xf>
    <xf numFmtId="0" fontId="49" fillId="22" borderId="57" xfId="0" applyFont="1" applyFill="1" applyBorder="1" applyAlignment="1">
      <alignment horizontal="center" vertical="center" wrapText="1"/>
    </xf>
    <xf numFmtId="0" fontId="49" fillId="23" borderId="57" xfId="0" applyFont="1" applyFill="1" applyBorder="1" applyAlignment="1">
      <alignment horizontal="center" vertical="center" wrapText="1"/>
    </xf>
    <xf numFmtId="0" fontId="49" fillId="24" borderId="57" xfId="0" applyFont="1" applyFill="1" applyBorder="1" applyAlignment="1">
      <alignment horizontal="center" vertical="center" wrapText="1"/>
    </xf>
    <xf numFmtId="0" fontId="49" fillId="25" borderId="57" xfId="0" applyFont="1" applyFill="1" applyBorder="1" applyAlignment="1">
      <alignment horizontal="center" vertical="center" wrapText="1"/>
    </xf>
    <xf numFmtId="0" fontId="49" fillId="26" borderId="57" xfId="0" applyFont="1" applyFill="1" applyBorder="1" applyAlignment="1">
      <alignment horizontal="center" vertical="center" wrapText="1"/>
    </xf>
    <xf numFmtId="0" fontId="49" fillId="27" borderId="57" xfId="0" applyFont="1" applyFill="1" applyBorder="1" applyAlignment="1">
      <alignment horizontal="center" vertical="center" wrapText="1"/>
    </xf>
    <xf numFmtId="0" fontId="49" fillId="28" borderId="60" xfId="0" applyFont="1" applyFill="1" applyBorder="1" applyAlignment="1">
      <alignment horizontal="center" vertical="center" wrapText="1"/>
    </xf>
    <xf numFmtId="0" fontId="49" fillId="0" borderId="54"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57" xfId="0" applyFont="1" applyFill="1" applyBorder="1" applyAlignment="1">
      <alignment horizontal="center" vertical="center" wrapText="1"/>
    </xf>
    <xf numFmtId="0" fontId="49" fillId="0" borderId="60" xfId="0" applyFont="1" applyFill="1" applyBorder="1" applyAlignment="1">
      <alignment horizontal="center" vertical="center" wrapText="1"/>
    </xf>
    <xf numFmtId="0" fontId="49" fillId="2" borderId="0" xfId="0" applyFont="1" applyFill="1" applyBorder="1" applyAlignment="1">
      <alignment vertical="center"/>
    </xf>
    <xf numFmtId="0" fontId="49" fillId="2" borderId="0" xfId="0" applyFont="1" applyFill="1" applyAlignment="1">
      <alignment horizontal="left"/>
    </xf>
    <xf numFmtId="0" fontId="55" fillId="2" borderId="0" xfId="1" applyFont="1" applyFill="1"/>
    <xf numFmtId="0" fontId="43" fillId="2" borderId="0" xfId="0" applyFont="1" applyFill="1" applyAlignment="1">
      <alignment horizontal="left" vertical="center" indent="1"/>
    </xf>
    <xf numFmtId="0" fontId="49" fillId="2" borderId="0" xfId="0" applyFont="1" applyFill="1" applyBorder="1" applyAlignment="1">
      <alignment horizontal="center" vertical="center"/>
    </xf>
    <xf numFmtId="0" fontId="49" fillId="2" borderId="0" xfId="0" applyFont="1" applyFill="1" applyBorder="1"/>
    <xf numFmtId="0" fontId="49" fillId="2" borderId="46" xfId="0" applyFont="1" applyFill="1" applyBorder="1" applyAlignment="1">
      <alignment vertical="center"/>
    </xf>
    <xf numFmtId="0" fontId="67" fillId="2" borderId="46" xfId="0" applyFont="1" applyFill="1" applyBorder="1" applyAlignment="1">
      <alignment horizontal="center" vertical="center"/>
    </xf>
    <xf numFmtId="0" fontId="49" fillId="2" borderId="46" xfId="0" applyFont="1" applyFill="1" applyBorder="1" applyAlignment="1">
      <alignment horizontal="center"/>
    </xf>
    <xf numFmtId="0" fontId="49" fillId="2" borderId="0" xfId="0" applyFont="1" applyFill="1" applyBorder="1" applyAlignment="1">
      <alignment vertical="center" wrapText="1"/>
    </xf>
    <xf numFmtId="0" fontId="51" fillId="2" borderId="0" xfId="0" applyFont="1" applyFill="1" applyBorder="1" applyAlignment="1">
      <alignment horizontal="left" vertical="center" indent="1"/>
    </xf>
    <xf numFmtId="0" fontId="49" fillId="2" borderId="51" xfId="0" applyFont="1" applyFill="1" applyBorder="1" applyAlignment="1">
      <alignment horizontal="center" wrapText="1"/>
    </xf>
    <xf numFmtId="0" fontId="50" fillId="30" borderId="51" xfId="0" applyFont="1" applyFill="1" applyBorder="1" applyAlignment="1">
      <alignment horizontal="center" vertical="center" wrapText="1"/>
    </xf>
    <xf numFmtId="0" fontId="51" fillId="2" borderId="54" xfId="0" applyFont="1" applyFill="1" applyBorder="1" applyAlignment="1">
      <alignment vertical="center"/>
    </xf>
    <xf numFmtId="0" fontId="49" fillId="2" borderId="54" xfId="0" applyFont="1" applyFill="1" applyBorder="1" applyAlignment="1">
      <alignment horizontal="justify" vertical="center" wrapText="1"/>
    </xf>
    <xf numFmtId="0" fontId="49" fillId="2" borderId="54" xfId="0" applyFont="1" applyFill="1" applyBorder="1" applyAlignment="1">
      <alignment vertical="center" wrapText="1"/>
    </xf>
    <xf numFmtId="0" fontId="49" fillId="2" borderId="52" xfId="0" applyFont="1" applyFill="1" applyBorder="1" applyAlignment="1">
      <alignment vertical="center" wrapText="1"/>
    </xf>
    <xf numFmtId="0" fontId="51" fillId="2" borderId="57" xfId="0" applyFont="1" applyFill="1" applyBorder="1" applyAlignment="1">
      <alignment vertical="center"/>
    </xf>
    <xf numFmtId="0" fontId="49" fillId="2" borderId="57" xfId="0" applyFont="1" applyFill="1" applyBorder="1" applyAlignment="1">
      <alignment horizontal="justify" vertical="center" wrapText="1"/>
    </xf>
    <xf numFmtId="0" fontId="49" fillId="2" borderId="57" xfId="0" applyFont="1" applyFill="1" applyBorder="1" applyAlignment="1">
      <alignment vertical="center" wrapText="1"/>
    </xf>
    <xf numFmtId="0" fontId="49" fillId="2" borderId="55" xfId="0" applyFont="1" applyFill="1" applyBorder="1" applyAlignment="1">
      <alignment vertical="center" wrapText="1"/>
    </xf>
    <xf numFmtId="0" fontId="51" fillId="2" borderId="60" xfId="0" applyFont="1" applyFill="1" applyBorder="1" applyAlignment="1">
      <alignment vertical="center" wrapText="1"/>
    </xf>
    <xf numFmtId="0" fontId="49" fillId="2" borderId="60" xfId="0" applyFont="1" applyFill="1" applyBorder="1" applyAlignment="1">
      <alignment horizontal="justify" vertical="center" wrapText="1"/>
    </xf>
    <xf numFmtId="0" fontId="49" fillId="2" borderId="60" xfId="0" applyFont="1" applyFill="1" applyBorder="1" applyAlignment="1">
      <alignment vertical="center" wrapText="1"/>
    </xf>
    <xf numFmtId="0" fontId="49" fillId="2" borderId="58" xfId="0" applyFont="1" applyFill="1" applyBorder="1" applyAlignment="1">
      <alignment vertical="center" wrapText="1"/>
    </xf>
    <xf numFmtId="0" fontId="27" fillId="2" borderId="53" xfId="0" applyFont="1" applyFill="1" applyBorder="1" applyAlignment="1" applyProtection="1">
      <alignment horizontal="left" vertical="center" wrapText="1" indent="1"/>
      <protection locked="0"/>
    </xf>
    <xf numFmtId="0" fontId="49" fillId="2" borderId="0" xfId="0" applyFont="1" applyFill="1" applyBorder="1" applyAlignment="1">
      <alignment horizontal="center"/>
    </xf>
    <xf numFmtId="0" fontId="67"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52" fillId="30" borderId="49" xfId="0" applyFont="1" applyFill="1" applyBorder="1" applyAlignment="1">
      <alignment horizontal="left" vertical="center" indent="1"/>
    </xf>
    <xf numFmtId="0" fontId="49" fillId="0" borderId="73" xfId="0" applyFont="1" applyBorder="1" applyAlignment="1">
      <alignment horizontal="left" vertical="center" wrapText="1" indent="1"/>
    </xf>
    <xf numFmtId="0" fontId="49" fillId="2" borderId="56" xfId="0" applyFont="1" applyFill="1" applyBorder="1" applyAlignment="1">
      <alignment horizontal="left" vertical="top" indent="1"/>
    </xf>
    <xf numFmtId="0" fontId="49" fillId="2" borderId="61" xfId="0" applyFont="1" applyFill="1" applyBorder="1" applyAlignment="1">
      <alignment horizontal="left" vertical="center" indent="1"/>
    </xf>
    <xf numFmtId="0" fontId="49" fillId="2" borderId="55" xfId="0" applyFont="1" applyFill="1" applyBorder="1" applyAlignment="1">
      <alignment horizontal="left" vertical="center" indent="1"/>
    </xf>
    <xf numFmtId="0" fontId="49" fillId="2" borderId="56" xfId="0" applyFont="1" applyFill="1" applyBorder="1" applyAlignment="1">
      <alignment horizontal="left" vertical="center" indent="1"/>
    </xf>
    <xf numFmtId="0" fontId="52" fillId="30" borderId="49" xfId="0" applyFont="1" applyFill="1" applyBorder="1" applyAlignment="1">
      <alignment horizontal="left" vertical="center" wrapText="1" indent="1"/>
    </xf>
    <xf numFmtId="0" fontId="49" fillId="2" borderId="70" xfId="0" applyFont="1" applyFill="1" applyBorder="1" applyAlignment="1">
      <alignment horizontal="left" vertical="center" wrapText="1" indent="1"/>
    </xf>
    <xf numFmtId="0" fontId="49" fillId="2" borderId="71" xfId="0" applyFont="1" applyFill="1" applyBorder="1" applyAlignment="1">
      <alignment horizontal="left" vertical="center" indent="1"/>
    </xf>
    <xf numFmtId="0" fontId="49" fillId="2" borderId="70" xfId="0" applyFont="1" applyFill="1" applyBorder="1" applyAlignment="1">
      <alignment horizontal="left" vertical="center" indent="1"/>
    </xf>
    <xf numFmtId="0" fontId="49" fillId="0" borderId="59" xfId="0" applyFont="1" applyFill="1" applyBorder="1" applyAlignment="1">
      <alignment horizontal="left" vertical="center" wrapText="1" indent="1"/>
    </xf>
    <xf numFmtId="0" fontId="52" fillId="30" borderId="49" xfId="0" applyFont="1" applyFill="1" applyBorder="1" applyAlignment="1">
      <alignment vertical="center" wrapText="1"/>
    </xf>
    <xf numFmtId="0" fontId="52" fillId="30" borderId="51" xfId="0" applyFont="1" applyFill="1" applyBorder="1" applyAlignment="1">
      <alignment vertical="center" wrapText="1"/>
    </xf>
    <xf numFmtId="0" fontId="52" fillId="30" borderId="65" xfId="0" applyFont="1" applyFill="1" applyBorder="1" applyAlignment="1">
      <alignment vertical="center" wrapText="1"/>
    </xf>
    <xf numFmtId="0" fontId="52" fillId="2" borderId="0" xfId="0" applyFont="1" applyFill="1" applyAlignment="1">
      <alignment vertical="center"/>
    </xf>
    <xf numFmtId="0" fontId="37" fillId="0" borderId="0" xfId="3" applyFont="1" applyFill="1" applyBorder="1" applyAlignment="1">
      <alignment vertical="center" wrapText="1"/>
    </xf>
    <xf numFmtId="0" fontId="33" fillId="0" borderId="0" xfId="0" applyFont="1" applyFill="1" applyBorder="1" applyAlignment="1">
      <alignment wrapText="1"/>
    </xf>
    <xf numFmtId="0" fontId="49" fillId="2" borderId="54" xfId="0" applyFont="1" applyFill="1" applyBorder="1" applyAlignment="1">
      <alignment horizontal="center" wrapText="1"/>
    </xf>
    <xf numFmtId="0" fontId="49" fillId="2" borderId="62" xfId="0" applyFont="1" applyFill="1" applyBorder="1" applyAlignment="1">
      <alignment horizontal="center" wrapText="1"/>
    </xf>
    <xf numFmtId="0" fontId="49" fillId="2" borderId="65" xfId="0" applyFont="1" applyFill="1" applyBorder="1" applyAlignment="1">
      <alignment horizontal="center" wrapText="1"/>
    </xf>
    <xf numFmtId="0" fontId="67" fillId="2" borderId="0" xfId="0" applyFont="1" applyFill="1" applyBorder="1" applyAlignment="1">
      <alignment vertical="center"/>
    </xf>
    <xf numFmtId="0" fontId="49" fillId="2" borderId="77" xfId="0" applyFont="1" applyFill="1" applyBorder="1" applyAlignment="1">
      <alignment horizontal="center" vertical="center"/>
    </xf>
    <xf numFmtId="0" fontId="49" fillId="2" borderId="0" xfId="0" applyFont="1" applyFill="1" applyBorder="1" applyAlignment="1"/>
    <xf numFmtId="0" fontId="52" fillId="2" borderId="77" xfId="0" applyFont="1" applyFill="1" applyBorder="1" applyAlignment="1">
      <alignment horizontal="center" vertical="center"/>
    </xf>
    <xf numFmtId="0" fontId="50" fillId="30" borderId="47" xfId="0" applyFont="1" applyFill="1" applyBorder="1" applyAlignment="1">
      <alignment vertical="center" wrapText="1"/>
    </xf>
    <xf numFmtId="0" fontId="50" fillId="30" borderId="51" xfId="0" applyFont="1" applyFill="1" applyBorder="1" applyAlignment="1">
      <alignment horizontal="center" wrapText="1"/>
    </xf>
    <xf numFmtId="0" fontId="50" fillId="30" borderId="65" xfId="0" applyFont="1" applyFill="1" applyBorder="1" applyAlignment="1">
      <alignment horizontal="center" wrapText="1"/>
    </xf>
    <xf numFmtId="0" fontId="50" fillId="30" borderId="51" xfId="0" applyFont="1" applyFill="1" applyBorder="1" applyAlignment="1">
      <alignment horizontal="left" vertical="center" wrapText="1"/>
    </xf>
    <xf numFmtId="0" fontId="50" fillId="30" borderId="51" xfId="0" applyFont="1" applyFill="1" applyBorder="1" applyAlignment="1">
      <alignment vertical="center"/>
    </xf>
    <xf numFmtId="0" fontId="1" fillId="2" borderId="0" xfId="0" applyFont="1" applyFill="1" applyBorder="1" applyAlignment="1">
      <alignment horizontal="left" vertical="center"/>
    </xf>
    <xf numFmtId="0" fontId="72" fillId="30" borderId="9" xfId="0" applyFont="1" applyFill="1" applyBorder="1" applyAlignment="1">
      <alignment horizontal="left" vertical="center" indent="1"/>
    </xf>
    <xf numFmtId="0" fontId="72" fillId="30" borderId="0" xfId="0" applyFont="1" applyFill="1" applyBorder="1" applyAlignment="1">
      <alignment horizontal="left" vertical="center" indent="1"/>
    </xf>
    <xf numFmtId="0" fontId="52" fillId="2" borderId="0" xfId="0" applyFont="1" applyFill="1" applyAlignment="1">
      <alignment horizontal="left" vertical="center" indent="1"/>
    </xf>
    <xf numFmtId="0" fontId="49" fillId="2" borderId="0" xfId="0" applyFont="1" applyFill="1" applyBorder="1" applyAlignment="1">
      <alignment horizontal="left" vertical="center" wrapText="1" indent="1"/>
    </xf>
    <xf numFmtId="0" fontId="52" fillId="30" borderId="49" xfId="0" applyFont="1" applyFill="1" applyBorder="1" applyAlignment="1">
      <alignment horizontal="left" vertical="center" wrapText="1" indent="1"/>
    </xf>
    <xf numFmtId="0" fontId="49" fillId="2" borderId="61" xfId="0" applyFont="1" applyFill="1" applyBorder="1" applyAlignment="1">
      <alignment horizontal="left" vertical="center" indent="1"/>
    </xf>
    <xf numFmtId="0" fontId="49" fillId="2" borderId="55" xfId="0" applyFont="1" applyFill="1" applyBorder="1" applyAlignment="1">
      <alignment horizontal="left" vertical="center" indent="1"/>
    </xf>
    <xf numFmtId="0" fontId="49" fillId="2" borderId="56" xfId="0" applyFont="1" applyFill="1" applyBorder="1" applyAlignment="1">
      <alignment horizontal="left" vertical="center" indent="1"/>
    </xf>
    <xf numFmtId="0" fontId="52" fillId="30" borderId="49" xfId="0" applyFont="1" applyFill="1" applyBorder="1" applyAlignment="1">
      <alignment horizontal="left" vertical="center" indent="1"/>
    </xf>
    <xf numFmtId="0" fontId="49" fillId="2" borderId="56" xfId="0" applyFont="1" applyFill="1" applyBorder="1" applyAlignment="1">
      <alignment horizontal="left" vertical="top" indent="1"/>
    </xf>
    <xf numFmtId="0" fontId="49" fillId="0" borderId="53" xfId="0" applyFont="1" applyBorder="1" applyAlignment="1">
      <alignment horizontal="left" vertical="center" wrapText="1" indent="1"/>
    </xf>
    <xf numFmtId="0" fontId="49" fillId="0" borderId="72" xfId="0" applyFont="1" applyBorder="1" applyAlignment="1">
      <alignment horizontal="left" vertical="center" wrapText="1" indent="1"/>
    </xf>
    <xf numFmtId="0" fontId="52" fillId="2" borderId="0" xfId="0" applyFont="1" applyFill="1" applyBorder="1" applyAlignment="1">
      <alignment horizontal="left" vertical="center" indent="1"/>
    </xf>
    <xf numFmtId="0" fontId="49" fillId="0" borderId="59" xfId="0" applyFont="1" applyFill="1" applyBorder="1" applyAlignment="1">
      <alignment horizontal="left" vertical="center" wrapText="1" indent="1"/>
    </xf>
    <xf numFmtId="0" fontId="52" fillId="3" borderId="73" xfId="0" applyFont="1" applyFill="1" applyBorder="1" applyAlignment="1">
      <alignment horizontal="center" vertical="center" wrapText="1"/>
    </xf>
    <xf numFmtId="0" fontId="49" fillId="0" borderId="82" xfId="0" applyFont="1" applyBorder="1" applyAlignment="1">
      <alignment horizontal="center" vertical="center"/>
    </xf>
    <xf numFmtId="0" fontId="52" fillId="0" borderId="76" xfId="0" applyFont="1" applyBorder="1" applyAlignment="1">
      <alignment horizontal="center" vertical="center"/>
    </xf>
    <xf numFmtId="0" fontId="49" fillId="0" borderId="59" xfId="0" applyFont="1" applyBorder="1" applyAlignment="1">
      <alignment horizontal="center" vertical="center"/>
    </xf>
    <xf numFmtId="0" fontId="49" fillId="0" borderId="73" xfId="0" applyFont="1" applyBorder="1" applyAlignment="1">
      <alignment horizontal="center" vertical="center"/>
    </xf>
    <xf numFmtId="0" fontId="49" fillId="0" borderId="49" xfId="0" applyFont="1" applyBorder="1" applyAlignment="1">
      <alignment horizontal="center" vertical="center"/>
    </xf>
    <xf numFmtId="0" fontId="52" fillId="0" borderId="46" xfId="0" applyFont="1" applyBorder="1" applyAlignment="1">
      <alignment horizontal="center" vertical="center"/>
    </xf>
    <xf numFmtId="0" fontId="49" fillId="2" borderId="74" xfId="0" applyFont="1" applyFill="1" applyBorder="1" applyAlignment="1">
      <alignment horizontal="left" vertical="center" indent="1"/>
    </xf>
    <xf numFmtId="0" fontId="49" fillId="2" borderId="75" xfId="0" applyFont="1" applyFill="1" applyBorder="1" applyAlignment="1">
      <alignment horizontal="left" vertical="center" indent="1"/>
    </xf>
    <xf numFmtId="0" fontId="49" fillId="0" borderId="53" xfId="0" applyFont="1" applyBorder="1" applyAlignment="1">
      <alignment horizontal="center" vertical="center"/>
    </xf>
    <xf numFmtId="0" fontId="49" fillId="0" borderId="83" xfId="0" applyFont="1" applyBorder="1" applyAlignment="1">
      <alignment horizontal="center" vertical="center"/>
    </xf>
    <xf numFmtId="0" fontId="52" fillId="0" borderId="47" xfId="0" applyFont="1" applyBorder="1" applyAlignment="1">
      <alignment horizontal="center" vertical="center"/>
    </xf>
    <xf numFmtId="0" fontId="49" fillId="0" borderId="69" xfId="0" applyFont="1" applyBorder="1" applyAlignment="1">
      <alignment horizontal="center" vertical="center"/>
    </xf>
    <xf numFmtId="0" fontId="52" fillId="0" borderId="64" xfId="0" applyFont="1" applyBorder="1" applyAlignment="1">
      <alignment horizontal="center" vertical="center"/>
    </xf>
    <xf numFmtId="0" fontId="49" fillId="0" borderId="49" xfId="0" applyFont="1" applyFill="1" applyBorder="1" applyAlignment="1">
      <alignment horizontal="left" vertical="center" wrapText="1" indent="1"/>
    </xf>
    <xf numFmtId="0" fontId="52" fillId="3" borderId="74" xfId="0" applyFont="1" applyFill="1" applyBorder="1" applyAlignment="1">
      <alignment horizontal="center" vertical="center" wrapText="1"/>
    </xf>
    <xf numFmtId="0" fontId="52" fillId="30" borderId="49" xfId="0" applyFont="1" applyFill="1" applyBorder="1" applyAlignment="1">
      <alignment horizontal="left" vertical="center" wrapText="1" indent="2"/>
    </xf>
    <xf numFmtId="0" fontId="49" fillId="2" borderId="47" xfId="0" applyFont="1" applyFill="1" applyBorder="1" applyAlignment="1">
      <alignment horizontal="left" vertical="center" wrapText="1" indent="1"/>
    </xf>
    <xf numFmtId="0" fontId="52" fillId="3" borderId="49" xfId="0" applyFont="1" applyFill="1" applyBorder="1" applyAlignment="1">
      <alignment horizontal="center" vertical="center" wrapText="1"/>
    </xf>
    <xf numFmtId="0" fontId="52" fillId="2" borderId="0" xfId="0" applyFont="1" applyFill="1" applyBorder="1" applyAlignment="1">
      <alignment horizontal="center" vertical="center"/>
    </xf>
    <xf numFmtId="0" fontId="49" fillId="2" borderId="0" xfId="0" applyFont="1" applyFill="1" applyBorder="1" applyAlignment="1">
      <alignment horizontal="left" vertical="center" indent="1"/>
    </xf>
    <xf numFmtId="0" fontId="2" fillId="0" borderId="0" xfId="0" applyFont="1" applyAlignment="1">
      <alignment horizontal="left" vertical="center"/>
    </xf>
    <xf numFmtId="0" fontId="52" fillId="0" borderId="61" xfId="0" applyFont="1" applyBorder="1" applyAlignment="1">
      <alignment horizontal="center" vertical="center"/>
    </xf>
    <xf numFmtId="0" fontId="54" fillId="2" borderId="0" xfId="0" applyFont="1" applyFill="1" applyAlignment="1">
      <alignment horizontal="left" indent="1"/>
    </xf>
    <xf numFmtId="0" fontId="2" fillId="0" borderId="0" xfId="0" applyFont="1" applyAlignment="1">
      <alignment horizontal="center"/>
    </xf>
    <xf numFmtId="0" fontId="49" fillId="2" borderId="47" xfId="0" applyFont="1" applyFill="1" applyBorder="1" applyAlignment="1">
      <alignment horizontal="center" vertical="center"/>
    </xf>
    <xf numFmtId="0" fontId="48" fillId="30" borderId="0" xfId="0" applyFont="1" applyFill="1" applyBorder="1" applyAlignment="1" applyProtection="1">
      <alignment horizontal="left" vertical="center" indent="1"/>
    </xf>
    <xf numFmtId="0" fontId="2" fillId="2" borderId="0" xfId="0" applyFont="1" applyFill="1" applyAlignment="1">
      <alignment horizontal="left" vertical="top" wrapText="1"/>
    </xf>
    <xf numFmtId="0" fontId="48" fillId="30" borderId="0" xfId="0" applyFont="1" applyFill="1" applyBorder="1" applyAlignment="1" applyProtection="1">
      <alignment horizontal="left" vertical="top" indent="1"/>
    </xf>
    <xf numFmtId="0" fontId="27" fillId="0" borderId="52" xfId="0" applyFont="1" applyFill="1" applyBorder="1" applyAlignment="1" applyProtection="1">
      <alignment horizontal="center" vertical="center" wrapText="1"/>
      <protection locked="0"/>
    </xf>
    <xf numFmtId="0" fontId="25" fillId="0" borderId="55" xfId="0" applyFont="1" applyFill="1" applyBorder="1" applyAlignment="1">
      <alignment horizontal="center" vertical="center"/>
    </xf>
    <xf numFmtId="0" fontId="41" fillId="2" borderId="0" xfId="0" applyFont="1" applyFill="1" applyAlignment="1">
      <alignment horizontal="left" vertical="top" wrapText="1" indent="1"/>
    </xf>
    <xf numFmtId="0" fontId="68" fillId="2" borderId="0" xfId="0" applyFont="1" applyFill="1" applyAlignment="1">
      <alignment horizontal="left" vertical="top" wrapText="1" indent="1"/>
    </xf>
    <xf numFmtId="0" fontId="52" fillId="2" borderId="76" xfId="0" applyFont="1" applyFill="1" applyBorder="1" applyAlignment="1">
      <alignment horizontal="left" vertical="center" indent="1"/>
    </xf>
    <xf numFmtId="0" fontId="52" fillId="2" borderId="55" xfId="0" applyFont="1" applyFill="1" applyBorder="1" applyAlignment="1">
      <alignment horizontal="left" vertical="center" indent="1"/>
    </xf>
    <xf numFmtId="0" fontId="52" fillId="2" borderId="52" xfId="0" applyFont="1" applyFill="1" applyBorder="1" applyAlignment="1" applyProtection="1">
      <alignment horizontal="left" indent="1"/>
      <protection hidden="1"/>
    </xf>
    <xf numFmtId="0" fontId="59" fillId="2" borderId="0" xfId="0" applyFont="1" applyFill="1" applyAlignment="1">
      <alignment horizontal="left" vertical="top" wrapText="1" indent="1"/>
    </xf>
    <xf numFmtId="0" fontId="51" fillId="2" borderId="0" xfId="0" applyFont="1" applyFill="1" applyAlignment="1">
      <alignment horizontal="left" vertical="top" wrapText="1" indent="1"/>
    </xf>
    <xf numFmtId="0" fontId="69" fillId="2" borderId="0" xfId="0" applyFont="1" applyFill="1" applyAlignment="1">
      <alignment horizontal="left" vertical="top" wrapText="1" indent="1"/>
    </xf>
    <xf numFmtId="0" fontId="49" fillId="2" borderId="0" xfId="0" applyFont="1" applyFill="1" applyAlignment="1">
      <alignment horizontal="left" vertical="top" wrapText="1" indent="1"/>
    </xf>
    <xf numFmtId="0" fontId="41" fillId="2" borderId="0" xfId="0" applyFont="1" applyFill="1" applyAlignment="1">
      <alignment horizontal="left" vertical="center" indent="1"/>
    </xf>
    <xf numFmtId="0" fontId="2" fillId="0" borderId="55" xfId="0" applyFont="1" applyFill="1" applyBorder="1" applyAlignment="1">
      <alignment horizontal="left" indent="1"/>
    </xf>
    <xf numFmtId="0" fontId="2" fillId="0" borderId="56" xfId="0" applyFont="1" applyFill="1" applyBorder="1" applyAlignment="1">
      <alignment horizontal="left" indent="1"/>
    </xf>
    <xf numFmtId="0" fontId="50" fillId="30" borderId="46" xfId="0" applyFont="1" applyFill="1" applyBorder="1" applyAlignment="1" applyProtection="1">
      <alignment horizontal="left" vertical="center" indent="1"/>
    </xf>
    <xf numFmtId="0" fontId="50" fillId="30" borderId="49" xfId="0" applyFont="1" applyFill="1" applyBorder="1" applyAlignment="1" applyProtection="1">
      <alignment horizontal="left" vertical="center" indent="1"/>
    </xf>
    <xf numFmtId="0" fontId="26" fillId="0" borderId="52" xfId="0" applyFont="1" applyFill="1" applyBorder="1" applyAlignment="1">
      <alignment horizontal="left" vertical="center" indent="1"/>
    </xf>
    <xf numFmtId="0" fontId="26" fillId="0" borderId="53" xfId="0" applyFont="1" applyFill="1" applyBorder="1" applyAlignment="1">
      <alignment horizontal="left" vertical="center" indent="1"/>
    </xf>
    <xf numFmtId="0" fontId="25" fillId="0" borderId="55" xfId="0" applyFont="1" applyFill="1" applyBorder="1" applyAlignment="1">
      <alignment horizontal="left" vertical="center" indent="1"/>
    </xf>
    <xf numFmtId="0" fontId="25" fillId="0" borderId="56" xfId="0" applyFont="1" applyFill="1" applyBorder="1" applyAlignment="1">
      <alignment horizontal="left" vertical="center" indent="1"/>
    </xf>
    <xf numFmtId="0" fontId="13" fillId="0" borderId="61" xfId="0" applyFont="1" applyFill="1" applyBorder="1" applyAlignment="1" applyProtection="1">
      <alignment horizontal="left" indent="1"/>
      <protection locked="0"/>
    </xf>
    <xf numFmtId="0" fontId="13" fillId="0" borderId="55" xfId="0" applyFont="1" applyFill="1" applyBorder="1" applyAlignment="1" applyProtection="1">
      <alignment horizontal="left" indent="1"/>
      <protection locked="0"/>
    </xf>
    <xf numFmtId="0" fontId="27" fillId="0" borderId="61" xfId="0" applyFont="1" applyFill="1" applyBorder="1" applyAlignment="1" applyProtection="1">
      <alignment horizontal="left" vertical="center" wrapText="1" indent="1"/>
      <protection locked="0"/>
    </xf>
    <xf numFmtId="0" fontId="27" fillId="0" borderId="56" xfId="0" applyFont="1" applyFill="1" applyBorder="1" applyAlignment="1" applyProtection="1">
      <alignment horizontal="left" vertical="center" wrapText="1" indent="1"/>
      <protection locked="0"/>
    </xf>
    <xf numFmtId="0" fontId="27" fillId="0" borderId="62" xfId="0" applyFont="1" applyFill="1" applyBorder="1" applyAlignment="1" applyProtection="1">
      <alignment horizontal="left" vertical="center" wrapText="1" indent="1"/>
      <protection locked="0"/>
    </xf>
    <xf numFmtId="0" fontId="27" fillId="0" borderId="53" xfId="0" applyFont="1" applyFill="1" applyBorder="1" applyAlignment="1" applyProtection="1">
      <alignment horizontal="left" vertical="center" wrapText="1" indent="1"/>
      <protection locked="0"/>
    </xf>
    <xf numFmtId="0" fontId="27" fillId="0" borderId="62" xfId="0" applyFont="1" applyFill="1" applyBorder="1" applyAlignment="1" applyProtection="1">
      <alignment horizontal="left" vertical="center" indent="1"/>
      <protection locked="0"/>
    </xf>
    <xf numFmtId="0" fontId="27" fillId="0" borderId="52" xfId="0" applyFont="1" applyFill="1" applyBorder="1" applyAlignment="1" applyProtection="1">
      <alignment horizontal="left" vertical="center" indent="1"/>
      <protection locked="0"/>
    </xf>
    <xf numFmtId="0" fontId="27" fillId="0" borderId="61" xfId="0" applyFont="1" applyFill="1" applyBorder="1" applyAlignment="1" applyProtection="1">
      <alignment horizontal="left" vertical="center" indent="1"/>
      <protection locked="0"/>
    </xf>
    <xf numFmtId="0" fontId="27" fillId="0" borderId="55" xfId="0" applyFont="1" applyFill="1" applyBorder="1" applyAlignment="1" applyProtection="1">
      <alignment horizontal="left" vertical="center" indent="1"/>
      <protection locked="0"/>
    </xf>
    <xf numFmtId="0" fontId="49" fillId="2" borderId="0" xfId="1" applyFont="1" applyFill="1" applyAlignment="1">
      <alignment horizontal="left" vertical="top" wrapText="1" indent="1"/>
    </xf>
    <xf numFmtId="0" fontId="2" fillId="0" borderId="58" xfId="0" applyFont="1" applyFill="1" applyBorder="1" applyAlignment="1">
      <alignment horizontal="left" indent="1"/>
    </xf>
    <xf numFmtId="0" fontId="2" fillId="0" borderId="59" xfId="0" applyFont="1" applyFill="1" applyBorder="1" applyAlignment="1">
      <alignment horizontal="left" indent="1"/>
    </xf>
    <xf numFmtId="0" fontId="13" fillId="0" borderId="63" xfId="0" applyFont="1" applyFill="1" applyBorder="1" applyAlignment="1" applyProtection="1">
      <alignment horizontal="left" indent="1"/>
      <protection locked="0"/>
    </xf>
    <xf numFmtId="0" fontId="13" fillId="0" borderId="58" xfId="0" applyFont="1" applyFill="1" applyBorder="1" applyAlignment="1" applyProtection="1">
      <alignment horizontal="left" indent="1"/>
      <protection locked="0"/>
    </xf>
    <xf numFmtId="0" fontId="27" fillId="0" borderId="63" xfId="0" applyFont="1" applyFill="1" applyBorder="1" applyAlignment="1" applyProtection="1">
      <alignment horizontal="left" vertical="center" wrapText="1" indent="1"/>
      <protection locked="0"/>
    </xf>
    <xf numFmtId="0" fontId="27" fillId="0" borderId="58" xfId="0" applyFont="1" applyFill="1" applyBorder="1" applyAlignment="1" applyProtection="1">
      <alignment horizontal="left" vertical="center" wrapText="1" indent="1"/>
      <protection locked="0"/>
    </xf>
    <xf numFmtId="0" fontId="27" fillId="0" borderId="55" xfId="0" applyFont="1" applyFill="1" applyBorder="1" applyAlignment="1" applyProtection="1">
      <alignment horizontal="left" vertical="center" wrapText="1" indent="1"/>
      <protection locked="0"/>
    </xf>
    <xf numFmtId="0" fontId="6" fillId="2" borderId="58" xfId="0" applyFont="1" applyFill="1" applyBorder="1" applyAlignment="1">
      <alignment horizontal="center" vertical="center"/>
    </xf>
    <xf numFmtId="0" fontId="57" fillId="2" borderId="52" xfId="2" applyFont="1" applyFill="1" applyBorder="1" applyAlignment="1">
      <alignment horizontal="left" vertical="center" indent="1"/>
    </xf>
    <xf numFmtId="0" fontId="52" fillId="2" borderId="0" xfId="0" applyFont="1" applyFill="1" applyAlignment="1">
      <alignment horizontal="left" vertical="center" wrapText="1" indent="1"/>
    </xf>
    <xf numFmtId="0" fontId="6" fillId="2" borderId="63" xfId="0" applyFont="1" applyFill="1" applyBorder="1" applyAlignment="1">
      <alignment horizontal="left" vertical="center" indent="1"/>
    </xf>
    <xf numFmtId="0" fontId="6" fillId="2" borderId="58" xfId="0" applyFont="1" applyFill="1" applyBorder="1" applyAlignment="1">
      <alignment horizontal="left" vertical="center" indent="1"/>
    </xf>
    <xf numFmtId="0" fontId="50" fillId="30" borderId="50" xfId="0" applyFont="1" applyFill="1" applyBorder="1" applyAlignment="1">
      <alignment horizontal="left" vertical="center" wrapText="1" indent="1"/>
    </xf>
    <xf numFmtId="0" fontId="50" fillId="30" borderId="51" xfId="0" applyFont="1" applyFill="1" applyBorder="1" applyAlignment="1">
      <alignment horizontal="left" vertical="center" wrapText="1" indent="1"/>
    </xf>
    <xf numFmtId="0" fontId="50" fillId="30" borderId="0" xfId="0" applyFont="1" applyFill="1" applyBorder="1" applyAlignment="1">
      <alignment horizontal="left" vertical="center" wrapText="1" indent="1"/>
    </xf>
    <xf numFmtId="0" fontId="50" fillId="30" borderId="46" xfId="0" applyFont="1" applyFill="1" applyBorder="1" applyAlignment="1">
      <alignment horizontal="left" vertical="center" wrapText="1" indent="1"/>
    </xf>
    <xf numFmtId="0" fontId="53" fillId="30" borderId="0" xfId="0" applyFont="1" applyFill="1" applyBorder="1" applyAlignment="1">
      <alignment horizontal="left" vertical="center" indent="1"/>
    </xf>
    <xf numFmtId="0" fontId="50" fillId="30" borderId="48" xfId="0" applyFont="1" applyFill="1" applyBorder="1" applyAlignment="1">
      <alignment horizontal="left" vertical="center" indent="1"/>
    </xf>
    <xf numFmtId="0" fontId="50" fillId="30" borderId="49" xfId="0" applyFont="1" applyFill="1" applyBorder="1" applyAlignment="1">
      <alignment horizontal="left" vertical="center" indent="1"/>
    </xf>
    <xf numFmtId="0" fontId="50" fillId="30" borderId="48" xfId="0" applyFont="1" applyFill="1" applyBorder="1" applyAlignment="1">
      <alignment horizontal="left" vertical="center" wrapText="1" indent="1"/>
    </xf>
    <xf numFmtId="0" fontId="50" fillId="30" borderId="49" xfId="0" applyFont="1" applyFill="1" applyBorder="1" applyAlignment="1">
      <alignment horizontal="left" vertical="center" wrapText="1" indent="1"/>
    </xf>
    <xf numFmtId="0" fontId="50" fillId="30" borderId="48" xfId="0" applyFont="1" applyFill="1" applyBorder="1" applyAlignment="1">
      <alignment vertical="center"/>
    </xf>
    <xf numFmtId="0" fontId="50" fillId="30" borderId="49" xfId="0" applyFont="1" applyFill="1" applyBorder="1" applyAlignment="1">
      <alignment vertical="center"/>
    </xf>
    <xf numFmtId="0" fontId="6" fillId="2" borderId="59" xfId="0" applyFont="1" applyFill="1" applyBorder="1" applyAlignment="1">
      <alignment horizontal="left" vertical="center" indent="1"/>
    </xf>
    <xf numFmtId="0" fontId="69" fillId="2" borderId="0" xfId="0" applyFont="1" applyFill="1" applyAlignment="1">
      <alignment horizontal="left" vertical="center" indent="1"/>
    </xf>
    <xf numFmtId="0" fontId="52" fillId="2" borderId="0" xfId="0" applyFont="1" applyFill="1" applyAlignment="1">
      <alignment horizontal="left" vertical="center" indent="1"/>
    </xf>
    <xf numFmtId="0" fontId="27" fillId="2" borderId="52" xfId="0" applyFont="1" applyFill="1" applyBorder="1" applyAlignment="1">
      <alignment horizontal="left" vertical="center" wrapText="1" indent="1"/>
    </xf>
    <xf numFmtId="0" fontId="27" fillId="2" borderId="53" xfId="0" applyFont="1" applyFill="1" applyBorder="1" applyAlignment="1">
      <alignment horizontal="left" vertical="center" wrapText="1" indent="1"/>
    </xf>
    <xf numFmtId="0" fontId="27" fillId="2" borderId="62" xfId="0" applyFont="1" applyFill="1" applyBorder="1" applyAlignment="1">
      <alignment horizontal="left" vertical="center" indent="1"/>
    </xf>
    <xf numFmtId="0" fontId="27" fillId="2" borderId="52" xfId="0" applyFont="1" applyFill="1" applyBorder="1" applyAlignment="1">
      <alignment horizontal="left" vertical="center" indent="1"/>
    </xf>
    <xf numFmtId="0" fontId="53" fillId="30" borderId="0" xfId="0" applyFont="1" applyFill="1" applyBorder="1" applyAlignment="1">
      <alignment horizontal="left" vertical="center" wrapText="1" indent="1"/>
    </xf>
    <xf numFmtId="0" fontId="27" fillId="2" borderId="47" xfId="0" applyFont="1" applyFill="1" applyBorder="1" applyAlignment="1">
      <alignment horizontal="left" vertical="center" wrapText="1" indent="1"/>
    </xf>
    <xf numFmtId="0" fontId="27" fillId="2" borderId="0" xfId="0" applyFont="1" applyFill="1" applyBorder="1" applyAlignment="1">
      <alignment horizontal="left" vertical="center" wrapText="1" indent="1"/>
    </xf>
    <xf numFmtId="0" fontId="27" fillId="2" borderId="46" xfId="0" applyFont="1" applyFill="1" applyBorder="1" applyAlignment="1">
      <alignment horizontal="left" vertical="center" wrapText="1" indent="1"/>
    </xf>
    <xf numFmtId="0" fontId="50" fillId="30" borderId="46" xfId="0" applyFont="1" applyFill="1" applyBorder="1" applyAlignment="1">
      <alignment horizontal="center" vertical="center" wrapText="1"/>
    </xf>
    <xf numFmtId="0" fontId="50" fillId="30" borderId="65" xfId="0" applyFont="1" applyFill="1" applyBorder="1" applyAlignment="1">
      <alignment horizontal="left" vertical="center" indent="1"/>
    </xf>
    <xf numFmtId="0" fontId="50" fillId="30" borderId="46" xfId="0" applyFont="1" applyFill="1" applyBorder="1" applyAlignment="1">
      <alignment horizontal="left" vertical="center" indent="1"/>
    </xf>
    <xf numFmtId="0" fontId="2" fillId="2" borderId="0" xfId="0" applyFont="1" applyFill="1" applyBorder="1" applyAlignment="1">
      <alignment horizontal="center"/>
    </xf>
    <xf numFmtId="0" fontId="6" fillId="2" borderId="61" xfId="0" applyFont="1" applyFill="1" applyBorder="1" applyAlignment="1">
      <alignment horizontal="left" vertical="center" indent="1"/>
    </xf>
    <xf numFmtId="0" fontId="6" fillId="2" borderId="55" xfId="0" applyFont="1" applyFill="1" applyBorder="1" applyAlignment="1">
      <alignment horizontal="left" vertical="center" indent="1"/>
    </xf>
    <xf numFmtId="0" fontId="6" fillId="2" borderId="56" xfId="0" applyFont="1" applyFill="1" applyBorder="1" applyAlignment="1">
      <alignment horizontal="left" vertical="center" indent="1"/>
    </xf>
    <xf numFmtId="0" fontId="57" fillId="2" borderId="55" xfId="2" applyFont="1" applyFill="1" applyBorder="1" applyAlignment="1">
      <alignment horizontal="left" vertical="center" indent="1"/>
    </xf>
    <xf numFmtId="0" fontId="6" fillId="2" borderId="55" xfId="0" applyFont="1" applyFill="1" applyBorder="1" applyAlignment="1">
      <alignment horizontal="center" vertical="center"/>
    </xf>
    <xf numFmtId="0" fontId="52" fillId="30" borderId="66" xfId="0" applyFont="1" applyFill="1" applyBorder="1" applyAlignment="1">
      <alignment horizontal="center" textRotation="90" wrapText="1"/>
    </xf>
    <xf numFmtId="0" fontId="52" fillId="30" borderId="65" xfId="0" applyFont="1" applyFill="1" applyBorder="1" applyAlignment="1">
      <alignment horizontal="center" textRotation="90" wrapText="1"/>
    </xf>
    <xf numFmtId="0" fontId="52" fillId="30" borderId="50" xfId="0" applyFont="1" applyFill="1" applyBorder="1" applyAlignment="1">
      <alignment horizontal="center" textRotation="90" wrapText="1"/>
    </xf>
    <xf numFmtId="0" fontId="52" fillId="30" borderId="51" xfId="0" applyFont="1" applyFill="1" applyBorder="1" applyAlignment="1">
      <alignment horizontal="center" textRotation="90" wrapText="1"/>
    </xf>
    <xf numFmtId="0" fontId="52" fillId="30" borderId="0" xfId="0" applyFont="1" applyFill="1" applyBorder="1" applyAlignment="1">
      <alignment horizontal="left" vertical="center" wrapText="1" indent="1"/>
    </xf>
    <xf numFmtId="0" fontId="52" fillId="30" borderId="48" xfId="0" applyFont="1" applyFill="1" applyBorder="1" applyAlignment="1">
      <alignment horizontal="left" vertical="center" wrapText="1" indent="1"/>
    </xf>
    <xf numFmtId="0" fontId="69" fillId="2" borderId="0" xfId="0" applyFont="1" applyFill="1" applyBorder="1" applyAlignment="1">
      <alignment horizontal="left" vertical="top" wrapText="1" indent="1"/>
    </xf>
    <xf numFmtId="0" fontId="49" fillId="2" borderId="0" xfId="0" applyFont="1" applyFill="1" applyBorder="1" applyAlignment="1">
      <alignment horizontal="left" vertical="center" wrapText="1" indent="1"/>
    </xf>
    <xf numFmtId="0" fontId="49" fillId="2" borderId="0" xfId="0" applyFont="1" applyFill="1" applyBorder="1" applyAlignment="1">
      <alignment horizontal="left" vertical="top" wrapText="1" indent="1"/>
    </xf>
    <xf numFmtId="0" fontId="52" fillId="2" borderId="0" xfId="0" applyFont="1" applyFill="1" applyBorder="1" applyAlignment="1">
      <alignment horizontal="left" vertical="top" wrapText="1" indent="1"/>
    </xf>
    <xf numFmtId="0" fontId="52" fillId="30" borderId="65" xfId="0" applyFont="1" applyFill="1" applyBorder="1" applyAlignment="1">
      <alignment horizontal="left" vertical="center" wrapText="1" indent="1"/>
    </xf>
    <xf numFmtId="0" fontId="52" fillId="30" borderId="46" xfId="0" applyFont="1" applyFill="1" applyBorder="1" applyAlignment="1">
      <alignment horizontal="left" vertical="center" wrapText="1" indent="1"/>
    </xf>
    <xf numFmtId="0" fontId="52" fillId="30" borderId="49" xfId="0" applyFont="1" applyFill="1" applyBorder="1" applyAlignment="1">
      <alignment horizontal="left" vertical="center" wrapText="1" indent="1"/>
    </xf>
    <xf numFmtId="0" fontId="52" fillId="30" borderId="46" xfId="0" applyFont="1" applyFill="1" applyBorder="1" applyAlignment="1">
      <alignment horizontal="left" vertical="center" indent="1"/>
    </xf>
    <xf numFmtId="0" fontId="49" fillId="2" borderId="61" xfId="0" applyFont="1" applyFill="1" applyBorder="1" applyAlignment="1">
      <alignment horizontal="left" vertical="center" indent="1"/>
    </xf>
    <xf numFmtId="0" fontId="49" fillId="2" borderId="55" xfId="0" applyFont="1" applyFill="1" applyBorder="1" applyAlignment="1">
      <alignment horizontal="left" vertical="center" indent="1"/>
    </xf>
    <xf numFmtId="0" fontId="49" fillId="2" borderId="56" xfId="0" applyFont="1" applyFill="1" applyBorder="1" applyAlignment="1">
      <alignment horizontal="left" vertical="center" indent="1"/>
    </xf>
    <xf numFmtId="0" fontId="49" fillId="2" borderId="63" xfId="0" applyFont="1" applyFill="1" applyBorder="1" applyAlignment="1">
      <alignment horizontal="left" vertical="center" indent="1"/>
    </xf>
    <xf numFmtId="0" fontId="49" fillId="2" borderId="58" xfId="0" applyFont="1" applyFill="1" applyBorder="1" applyAlignment="1">
      <alignment horizontal="left" vertical="center" indent="1"/>
    </xf>
    <xf numFmtId="0" fontId="49" fillId="2" borderId="59" xfId="0" applyFont="1" applyFill="1" applyBorder="1" applyAlignment="1">
      <alignment horizontal="left" vertical="center" indent="1"/>
    </xf>
    <xf numFmtId="0" fontId="49" fillId="2" borderId="62" xfId="0" applyFont="1" applyFill="1" applyBorder="1" applyAlignment="1">
      <alignment horizontal="left" vertical="center" indent="1"/>
    </xf>
    <xf numFmtId="0" fontId="49" fillId="2" borderId="52" xfId="0" applyFont="1" applyFill="1" applyBorder="1" applyAlignment="1">
      <alignment horizontal="left" vertical="center" indent="1"/>
    </xf>
    <xf numFmtId="0" fontId="49" fillId="2" borderId="53" xfId="0" applyFont="1" applyFill="1" applyBorder="1" applyAlignment="1">
      <alignment horizontal="left" vertical="center" indent="1"/>
    </xf>
    <xf numFmtId="0" fontId="51" fillId="2" borderId="61" xfId="0" applyFont="1" applyFill="1" applyBorder="1" applyAlignment="1">
      <alignment horizontal="left" vertical="top" indent="1"/>
    </xf>
    <xf numFmtId="0" fontId="51" fillId="2" borderId="56" xfId="0" applyFont="1" applyFill="1" applyBorder="1" applyAlignment="1">
      <alignment horizontal="left" vertical="top" indent="1"/>
    </xf>
    <xf numFmtId="0" fontId="51" fillId="2" borderId="55" xfId="0" applyFont="1" applyFill="1" applyBorder="1" applyAlignment="1">
      <alignment horizontal="left" vertical="top" indent="1"/>
    </xf>
    <xf numFmtId="0" fontId="52" fillId="30" borderId="65" xfId="0" applyFont="1" applyFill="1" applyBorder="1" applyAlignment="1">
      <alignment horizontal="left" vertical="center" indent="1"/>
    </xf>
    <xf numFmtId="0" fontId="52" fillId="30" borderId="49" xfId="0" applyFont="1" applyFill="1" applyBorder="1" applyAlignment="1">
      <alignment horizontal="left" vertical="center" indent="1"/>
    </xf>
    <xf numFmtId="0" fontId="51" fillId="2" borderId="62" xfId="0" applyFont="1" applyFill="1" applyBorder="1" applyAlignment="1">
      <alignment horizontal="left" vertical="top" indent="1"/>
    </xf>
    <xf numFmtId="0" fontId="51" fillId="2" borderId="53" xfId="0" applyFont="1" applyFill="1" applyBorder="1" applyAlignment="1">
      <alignment horizontal="left" vertical="top" indent="1"/>
    </xf>
    <xf numFmtId="0" fontId="51" fillId="2" borderId="52" xfId="0" applyFont="1" applyFill="1" applyBorder="1" applyAlignment="1">
      <alignment horizontal="left" vertical="top" indent="1"/>
    </xf>
    <xf numFmtId="0" fontId="49" fillId="2" borderId="61" xfId="0" applyFont="1" applyFill="1" applyBorder="1" applyAlignment="1">
      <alignment horizontal="left" vertical="top" indent="1"/>
    </xf>
    <xf numFmtId="0" fontId="49" fillId="2" borderId="56" xfId="0" applyFont="1" applyFill="1" applyBorder="1" applyAlignment="1">
      <alignment horizontal="left" vertical="top" indent="1"/>
    </xf>
    <xf numFmtId="0" fontId="49" fillId="2" borderId="63" xfId="0" applyFont="1" applyFill="1" applyBorder="1" applyAlignment="1">
      <alignment horizontal="left" vertical="top" indent="1"/>
    </xf>
    <xf numFmtId="0" fontId="49" fillId="2" borderId="59" xfId="0" applyFont="1" applyFill="1" applyBorder="1" applyAlignment="1">
      <alignment horizontal="left" vertical="top" indent="1"/>
    </xf>
    <xf numFmtId="0" fontId="51" fillId="2" borderId="58" xfId="0" applyFont="1" applyFill="1" applyBorder="1" applyAlignment="1">
      <alignment horizontal="left" vertical="top" indent="1"/>
    </xf>
    <xf numFmtId="0" fontId="52" fillId="30" borderId="0" xfId="0" applyFont="1" applyFill="1" applyBorder="1" applyAlignment="1">
      <alignment horizontal="center" textRotation="90" wrapText="1"/>
    </xf>
    <xf numFmtId="0" fontId="52" fillId="30" borderId="46" xfId="0" applyFont="1" applyFill="1" applyBorder="1" applyAlignment="1">
      <alignment horizontal="center" textRotation="90" wrapText="1"/>
    </xf>
    <xf numFmtId="0" fontId="49" fillId="2" borderId="68" xfId="0" applyFont="1" applyFill="1" applyBorder="1" applyAlignment="1">
      <alignment horizontal="left" vertical="center" wrapText="1" indent="1"/>
    </xf>
    <xf numFmtId="0" fontId="49" fillId="2" borderId="64" xfId="0" applyFont="1" applyFill="1" applyBorder="1" applyAlignment="1">
      <alignment horizontal="left" vertical="center" wrapText="1" indent="1"/>
    </xf>
    <xf numFmtId="0" fontId="49" fillId="2" borderId="67" xfId="0" applyFont="1" applyFill="1" applyBorder="1" applyAlignment="1">
      <alignment horizontal="left" vertical="center" wrapText="1" indent="1"/>
    </xf>
    <xf numFmtId="0" fontId="52" fillId="30" borderId="46" xfId="0" applyFont="1" applyFill="1" applyBorder="1" applyAlignment="1">
      <alignment horizontal="left" vertical="center" indent="2"/>
    </xf>
    <xf numFmtId="0" fontId="52" fillId="30" borderId="49" xfId="0" applyFont="1" applyFill="1" applyBorder="1" applyAlignment="1">
      <alignment horizontal="left" vertical="center" indent="2"/>
    </xf>
    <xf numFmtId="0" fontId="49" fillId="0" borderId="72" xfId="0" applyFont="1" applyBorder="1" applyAlignment="1">
      <alignment horizontal="left" vertical="center" wrapText="1" indent="1"/>
    </xf>
    <xf numFmtId="0" fontId="49" fillId="0" borderId="48" xfId="0" applyFont="1" applyBorder="1" applyAlignment="1">
      <alignment horizontal="left" vertical="center" wrapText="1" indent="1"/>
    </xf>
    <xf numFmtId="0" fontId="49" fillId="0" borderId="70" xfId="0" applyFont="1" applyBorder="1" applyAlignment="1">
      <alignment horizontal="left" vertical="center" wrapText="1" indent="1"/>
    </xf>
    <xf numFmtId="0" fontId="49" fillId="0" borderId="62" xfId="0" applyFont="1" applyBorder="1" applyAlignment="1">
      <alignment horizontal="left" vertical="center" wrapText="1" indent="1"/>
    </xf>
    <xf numFmtId="0" fontId="49" fillId="0" borderId="52" xfId="0" applyFont="1" applyBorder="1" applyAlignment="1">
      <alignment horizontal="left" vertical="center" wrapText="1" indent="1"/>
    </xf>
    <xf numFmtId="0" fontId="49" fillId="0" borderId="53" xfId="0" applyFont="1" applyBorder="1" applyAlignment="1">
      <alignment horizontal="left" vertical="center" wrapText="1" indent="1"/>
    </xf>
    <xf numFmtId="0" fontId="49" fillId="0" borderId="61" xfId="0" applyFont="1" applyBorder="1" applyAlignment="1">
      <alignment horizontal="left" vertical="center" wrapText="1" indent="1"/>
    </xf>
    <xf numFmtId="0" fontId="49" fillId="0" borderId="55" xfId="0" applyFont="1" applyBorder="1" applyAlignment="1">
      <alignment horizontal="left" vertical="center" wrapText="1" indent="1"/>
    </xf>
    <xf numFmtId="0" fontId="49" fillId="0" borderId="56" xfId="0" applyFont="1" applyBorder="1" applyAlignment="1">
      <alignment horizontal="left" vertical="center" wrapText="1" indent="1"/>
    </xf>
    <xf numFmtId="0" fontId="49" fillId="0" borderId="63" xfId="0" applyFont="1" applyBorder="1" applyAlignment="1">
      <alignment horizontal="left" vertical="center" wrapText="1" indent="1"/>
    </xf>
    <xf numFmtId="0" fontId="49" fillId="0" borderId="58" xfId="0" applyFont="1" applyBorder="1" applyAlignment="1">
      <alignment horizontal="left" vertical="center" wrapText="1" indent="1"/>
    </xf>
    <xf numFmtId="0" fontId="49" fillId="0" borderId="59" xfId="0" applyFont="1" applyBorder="1" applyAlignment="1">
      <alignment horizontal="left" vertical="center" wrapText="1" indent="1"/>
    </xf>
    <xf numFmtId="0" fontId="49" fillId="0" borderId="73" xfId="0" applyFont="1" applyBorder="1" applyAlignment="1">
      <alignment horizontal="left" vertical="center" wrapText="1" indent="1"/>
    </xf>
    <xf numFmtId="0" fontId="49" fillId="0" borderId="75" xfId="0" applyFont="1" applyBorder="1" applyAlignment="1">
      <alignment horizontal="left" vertical="center" wrapText="1" indent="1"/>
    </xf>
    <xf numFmtId="0" fontId="49" fillId="0" borderId="71" xfId="0" applyFont="1" applyBorder="1" applyAlignment="1">
      <alignment horizontal="left" vertical="center" wrapText="1" indent="1"/>
    </xf>
    <xf numFmtId="0" fontId="49" fillId="0" borderId="49" xfId="0" applyFont="1" applyBorder="1" applyAlignment="1">
      <alignment horizontal="left" vertical="center" wrapText="1" indent="1"/>
    </xf>
    <xf numFmtId="0" fontId="52" fillId="30" borderId="65" xfId="0" applyFont="1" applyFill="1" applyBorder="1" applyAlignment="1">
      <alignment horizontal="left" vertical="center" indent="2"/>
    </xf>
    <xf numFmtId="0" fontId="52" fillId="29" borderId="0" xfId="0" applyFont="1" applyFill="1" applyBorder="1" applyAlignment="1">
      <alignment horizontal="left" vertical="center" wrapText="1" indent="1"/>
    </xf>
    <xf numFmtId="0" fontId="49" fillId="0" borderId="73" xfId="0" applyFont="1" applyFill="1" applyBorder="1" applyAlignment="1">
      <alignment horizontal="left" vertical="center" wrapText="1" indent="1"/>
    </xf>
    <xf numFmtId="0" fontId="49" fillId="0" borderId="70" xfId="0" applyFont="1" applyFill="1" applyBorder="1" applyAlignment="1">
      <alignment horizontal="left" vertical="center" wrapText="1" indent="1"/>
    </xf>
    <xf numFmtId="0" fontId="49" fillId="0" borderId="52" xfId="0" applyFont="1" applyFill="1" applyBorder="1" applyAlignment="1">
      <alignment horizontal="left" vertical="center" wrapText="1" indent="1"/>
    </xf>
    <xf numFmtId="0" fontId="49" fillId="0" borderId="53" xfId="0" applyFont="1" applyFill="1" applyBorder="1" applyAlignment="1">
      <alignment horizontal="left" vertical="center" wrapText="1" indent="1"/>
    </xf>
    <xf numFmtId="0" fontId="49" fillId="0" borderId="55" xfId="0" applyFont="1" applyFill="1" applyBorder="1" applyAlignment="1">
      <alignment horizontal="left" vertical="center" wrapText="1" indent="1"/>
    </xf>
    <xf numFmtId="0" fontId="49" fillId="0" borderId="56" xfId="0" applyFont="1" applyFill="1" applyBorder="1" applyAlignment="1">
      <alignment horizontal="left" vertical="center" wrapText="1" indent="1"/>
    </xf>
    <xf numFmtId="0" fontId="49" fillId="0" borderId="46" xfId="0" applyFont="1" applyFill="1" applyBorder="1" applyAlignment="1">
      <alignment horizontal="left" vertical="center" wrapText="1" indent="1"/>
    </xf>
    <xf numFmtId="0" fontId="49" fillId="0" borderId="49" xfId="0" applyFont="1" applyFill="1" applyBorder="1" applyAlignment="1">
      <alignment horizontal="left" vertical="center" wrapText="1" indent="1"/>
    </xf>
    <xf numFmtId="0" fontId="52" fillId="30" borderId="48" xfId="0" applyFont="1" applyFill="1" applyBorder="1" applyAlignment="1">
      <alignment horizontal="center" textRotation="90" wrapText="1"/>
    </xf>
    <xf numFmtId="0" fontId="52" fillId="30" borderId="49" xfId="0" applyFont="1" applyFill="1" applyBorder="1" applyAlignment="1">
      <alignment horizontal="center" textRotation="90" wrapText="1"/>
    </xf>
    <xf numFmtId="0" fontId="49" fillId="0" borderId="73" xfId="0" applyFont="1" applyFill="1" applyBorder="1" applyAlignment="1">
      <alignment horizontal="left" vertical="center" wrapText="1"/>
    </xf>
    <xf numFmtId="0" fontId="49" fillId="0" borderId="70" xfId="0" applyFont="1" applyFill="1" applyBorder="1" applyAlignment="1">
      <alignment horizontal="left" vertical="center" wrapText="1"/>
    </xf>
    <xf numFmtId="0" fontId="52" fillId="29" borderId="48" xfId="0" applyFont="1" applyFill="1" applyBorder="1" applyAlignment="1">
      <alignment horizontal="left" vertical="center" wrapText="1" indent="1"/>
    </xf>
    <xf numFmtId="0" fontId="49" fillId="0" borderId="78" xfId="0" applyFont="1" applyBorder="1" applyAlignment="1">
      <alignment horizontal="left" vertical="center" wrapText="1" indent="1"/>
    </xf>
    <xf numFmtId="0" fontId="49" fillId="0" borderId="47" xfId="0" applyFont="1" applyBorder="1" applyAlignment="1">
      <alignment horizontal="left" vertical="center" wrapText="1" indent="1"/>
    </xf>
    <xf numFmtId="0" fontId="49" fillId="0" borderId="64" xfId="0" applyFont="1" applyFill="1" applyBorder="1" applyAlignment="1">
      <alignment horizontal="left" vertical="center" wrapText="1" indent="1"/>
    </xf>
    <xf numFmtId="0" fontId="49" fillId="0" borderId="67" xfId="0" applyFont="1" applyFill="1" applyBorder="1" applyAlignment="1">
      <alignment horizontal="left" vertical="center" wrapText="1" indent="1"/>
    </xf>
    <xf numFmtId="0" fontId="52" fillId="30" borderId="71" xfId="0" applyFont="1" applyFill="1" applyBorder="1" applyAlignment="1">
      <alignment horizontal="left" vertical="center" wrapText="1" indent="1"/>
    </xf>
    <xf numFmtId="0" fontId="52" fillId="30" borderId="70" xfId="0" applyFont="1" applyFill="1" applyBorder="1" applyAlignment="1">
      <alignment horizontal="left" vertical="center" wrapText="1" indent="1"/>
    </xf>
    <xf numFmtId="0" fontId="49" fillId="0" borderId="65" xfId="0" applyFont="1" applyBorder="1" applyAlignment="1">
      <alignment horizontal="left" vertical="center" wrapText="1" indent="1"/>
    </xf>
    <xf numFmtId="0" fontId="49" fillId="0" borderId="46" xfId="0" applyFont="1" applyBorder="1" applyAlignment="1">
      <alignment horizontal="left" vertical="center" wrapText="1" indent="1"/>
    </xf>
    <xf numFmtId="0" fontId="13" fillId="2" borderId="61" xfId="0" applyFont="1" applyFill="1" applyBorder="1" applyAlignment="1" applyProtection="1">
      <alignment horizontal="center" wrapText="1"/>
      <protection locked="0"/>
    </xf>
    <xf numFmtId="0" fontId="13" fillId="2" borderId="56" xfId="0" applyFont="1" applyFill="1" applyBorder="1" applyAlignment="1" applyProtection="1">
      <alignment horizontal="center" wrapText="1"/>
      <protection locked="0"/>
    </xf>
    <xf numFmtId="0" fontId="13" fillId="2" borderId="66" xfId="0" applyFont="1" applyFill="1" applyBorder="1" applyAlignment="1" applyProtection="1">
      <alignment horizontal="center" wrapText="1"/>
      <protection locked="0"/>
    </xf>
    <xf numFmtId="0" fontId="13" fillId="2" borderId="48" xfId="0" applyFont="1" applyFill="1" applyBorder="1" applyAlignment="1" applyProtection="1">
      <alignment horizontal="center" wrapText="1"/>
      <protection locked="0"/>
    </xf>
    <xf numFmtId="0" fontId="50" fillId="30" borderId="48" xfId="0" applyFont="1" applyFill="1" applyBorder="1" applyAlignment="1" applyProtection="1">
      <alignment horizontal="center" vertical="center" wrapText="1"/>
    </xf>
    <xf numFmtId="0" fontId="50" fillId="30" borderId="49" xfId="0" applyFont="1" applyFill="1" applyBorder="1" applyAlignment="1" applyProtection="1">
      <alignment horizontal="center" vertical="center" wrapText="1"/>
    </xf>
    <xf numFmtId="0" fontId="50" fillId="30" borderId="0" xfId="0" applyFont="1" applyFill="1" applyBorder="1" applyAlignment="1" applyProtection="1">
      <alignment horizontal="left" vertical="center" wrapText="1" indent="1"/>
    </xf>
    <xf numFmtId="0" fontId="50" fillId="30" borderId="46" xfId="0" applyFont="1" applyFill="1" applyBorder="1" applyAlignment="1" applyProtection="1">
      <alignment horizontal="left" vertical="center" wrapText="1" indent="1"/>
    </xf>
    <xf numFmtId="0" fontId="50" fillId="30" borderId="66" xfId="0" applyFont="1" applyFill="1" applyBorder="1" applyAlignment="1" applyProtection="1">
      <alignment horizontal="left" vertical="center" wrapText="1"/>
    </xf>
    <xf numFmtId="0" fontId="50" fillId="30" borderId="48" xfId="0" applyFont="1" applyFill="1" applyBorder="1" applyAlignment="1" applyProtection="1">
      <alignment horizontal="left" vertical="center" wrapText="1"/>
    </xf>
    <xf numFmtId="0" fontId="50" fillId="30" borderId="65" xfId="0" applyFont="1" applyFill="1" applyBorder="1" applyAlignment="1" applyProtection="1">
      <alignment horizontal="left" vertical="center" wrapText="1"/>
    </xf>
    <xf numFmtId="0" fontId="50" fillId="30" borderId="49" xfId="0" applyFont="1" applyFill="1" applyBorder="1" applyAlignment="1" applyProtection="1">
      <alignment horizontal="left" vertical="center" wrapText="1"/>
    </xf>
    <xf numFmtId="0" fontId="53" fillId="30" borderId="0" xfId="0" applyFont="1" applyFill="1" applyBorder="1" applyAlignment="1" applyProtection="1">
      <alignment horizontal="left" vertical="center" wrapText="1" indent="1"/>
    </xf>
    <xf numFmtId="0" fontId="50" fillId="30" borderId="50" xfId="0" applyFont="1" applyFill="1" applyBorder="1" applyAlignment="1" applyProtection="1">
      <alignment horizontal="center" vertical="center" wrapText="1"/>
    </xf>
    <xf numFmtId="0" fontId="50" fillId="30" borderId="51" xfId="0" applyFont="1" applyFill="1" applyBorder="1" applyAlignment="1" applyProtection="1">
      <alignment horizontal="center" vertical="center" wrapText="1"/>
    </xf>
    <xf numFmtId="0" fontId="50" fillId="30" borderId="50" xfId="0" applyFont="1" applyFill="1" applyBorder="1" applyAlignment="1" applyProtection="1">
      <alignment horizontal="left" vertical="center" wrapText="1" indent="1"/>
    </xf>
    <xf numFmtId="0" fontId="50" fillId="30" borderId="51" xfId="0" applyFont="1" applyFill="1" applyBorder="1" applyAlignment="1" applyProtection="1">
      <alignment horizontal="left" vertical="center" wrapText="1" indent="1"/>
    </xf>
    <xf numFmtId="0" fontId="27" fillId="2" borderId="62" xfId="0" applyFont="1" applyFill="1" applyBorder="1" applyAlignment="1" applyProtection="1">
      <alignment horizontal="left" vertical="center" wrapText="1" indent="1"/>
      <protection locked="0"/>
    </xf>
    <xf numFmtId="0" fontId="27" fillId="2" borderId="53" xfId="0" applyFont="1" applyFill="1" applyBorder="1" applyAlignment="1" applyProtection="1">
      <alignment horizontal="left" vertical="center" wrapText="1" indent="1"/>
      <protection locked="0"/>
    </xf>
    <xf numFmtId="0" fontId="61" fillId="2" borderId="61" xfId="0" applyFont="1" applyFill="1" applyBorder="1" applyAlignment="1" applyProtection="1">
      <alignment horizontal="center" wrapText="1"/>
      <protection locked="0"/>
    </xf>
    <xf numFmtId="0" fontId="61" fillId="2" borderId="56" xfId="0" applyFont="1" applyFill="1" applyBorder="1" applyAlignment="1" applyProtection="1">
      <alignment horizontal="center" wrapText="1"/>
      <protection locked="0"/>
    </xf>
    <xf numFmtId="0" fontId="13" fillId="2" borderId="75" xfId="0" applyFont="1" applyFill="1" applyBorder="1" applyAlignment="1" applyProtection="1">
      <alignment horizontal="center" wrapText="1"/>
      <protection locked="0"/>
    </xf>
    <xf numFmtId="0" fontId="13" fillId="2" borderId="70" xfId="0" applyFont="1" applyFill="1" applyBorder="1" applyAlignment="1" applyProtection="1">
      <alignment horizontal="center" wrapText="1"/>
      <protection locked="0"/>
    </xf>
    <xf numFmtId="0" fontId="62" fillId="30" borderId="66" xfId="0" applyFont="1" applyFill="1" applyBorder="1" applyAlignment="1" applyProtection="1">
      <alignment horizontal="center" vertical="center"/>
    </xf>
    <xf numFmtId="0" fontId="62" fillId="30" borderId="0" xfId="0" applyFont="1" applyFill="1" applyBorder="1" applyAlignment="1" applyProtection="1">
      <alignment horizontal="center" vertical="center"/>
    </xf>
    <xf numFmtId="0" fontId="62" fillId="30" borderId="48" xfId="0" applyFont="1" applyFill="1" applyBorder="1" applyAlignment="1" applyProtection="1">
      <alignment horizontal="center" vertical="center"/>
    </xf>
    <xf numFmtId="0" fontId="56" fillId="30" borderId="0" xfId="0" applyFont="1" applyFill="1" applyBorder="1" applyAlignment="1" applyProtection="1">
      <alignment horizontal="center" vertical="center"/>
    </xf>
    <xf numFmtId="0" fontId="49" fillId="2" borderId="0" xfId="0" applyFont="1" applyFill="1" applyAlignment="1">
      <alignment horizontal="left" vertical="center" wrapText="1" indent="1"/>
    </xf>
    <xf numFmtId="0" fontId="49" fillId="2" borderId="0" xfId="0" applyFont="1" applyFill="1" applyAlignment="1">
      <alignment horizontal="left" vertical="center" indent="1"/>
    </xf>
    <xf numFmtId="0" fontId="52" fillId="0" borderId="63" xfId="0" applyFont="1" applyFill="1" applyBorder="1" applyAlignment="1" applyProtection="1">
      <alignment horizontal="center" vertical="center" wrapText="1"/>
      <protection locked="0"/>
    </xf>
    <xf numFmtId="0" fontId="52" fillId="0" borderId="58" xfId="0" applyFont="1" applyFill="1" applyBorder="1" applyAlignment="1" applyProtection="1">
      <alignment horizontal="center" vertical="center" wrapText="1"/>
      <protection locked="0"/>
    </xf>
    <xf numFmtId="0" fontId="52" fillId="0" borderId="59" xfId="0" applyFont="1" applyFill="1" applyBorder="1" applyAlignment="1" applyProtection="1">
      <alignment horizontal="center" vertical="center" wrapText="1"/>
      <protection locked="0"/>
    </xf>
    <xf numFmtId="0" fontId="52" fillId="0" borderId="61" xfId="0" applyFont="1" applyFill="1" applyBorder="1" applyAlignment="1" applyProtection="1">
      <alignment horizontal="center" vertical="center" wrapText="1"/>
      <protection locked="0"/>
    </xf>
    <xf numFmtId="0" fontId="52" fillId="0" borderId="55" xfId="0" applyFont="1" applyFill="1" applyBorder="1" applyAlignment="1" applyProtection="1">
      <alignment horizontal="center" vertical="center" wrapText="1"/>
      <protection locked="0"/>
    </xf>
    <xf numFmtId="0" fontId="52" fillId="0" borderId="56" xfId="0" applyFont="1" applyFill="1" applyBorder="1" applyAlignment="1" applyProtection="1">
      <alignment horizontal="center" vertical="center" wrapText="1"/>
      <protection locked="0"/>
    </xf>
    <xf numFmtId="0" fontId="56" fillId="0" borderId="61" xfId="0" applyFont="1" applyFill="1" applyBorder="1" applyAlignment="1" applyProtection="1">
      <alignment horizontal="center" vertical="center" wrapText="1"/>
      <protection locked="0"/>
    </xf>
    <xf numFmtId="0" fontId="56" fillId="0" borderId="55" xfId="0" applyFont="1" applyFill="1" applyBorder="1" applyAlignment="1" applyProtection="1">
      <alignment horizontal="center" vertical="center" wrapText="1"/>
      <protection locked="0"/>
    </xf>
    <xf numFmtId="0" fontId="56" fillId="0" borderId="56" xfId="0" applyFont="1" applyFill="1" applyBorder="1" applyAlignment="1" applyProtection="1">
      <alignment horizontal="center" vertical="center" wrapText="1"/>
      <protection locked="0"/>
    </xf>
    <xf numFmtId="0" fontId="56" fillId="0" borderId="62" xfId="0" applyFont="1" applyFill="1" applyBorder="1" applyAlignment="1" applyProtection="1">
      <alignment horizontal="center" vertical="center" wrapText="1"/>
      <protection locked="0"/>
    </xf>
    <xf numFmtId="0" fontId="56" fillId="0" borderId="52" xfId="0" applyFont="1" applyFill="1" applyBorder="1" applyAlignment="1" applyProtection="1">
      <alignment horizontal="center" vertical="center" wrapText="1"/>
      <protection locked="0"/>
    </xf>
    <xf numFmtId="0" fontId="56" fillId="0" borderId="53" xfId="0" applyFont="1" applyFill="1" applyBorder="1" applyAlignment="1" applyProtection="1">
      <alignment horizontal="center" vertical="center" wrapText="1"/>
      <protection locked="0"/>
    </xf>
    <xf numFmtId="0" fontId="52" fillId="0" borderId="52" xfId="0" applyFont="1" applyFill="1" applyBorder="1" applyAlignment="1" applyProtection="1">
      <alignment horizontal="center" vertical="center" wrapText="1"/>
      <protection locked="0"/>
    </xf>
    <xf numFmtId="0" fontId="50" fillId="30" borderId="68" xfId="0" applyFont="1" applyFill="1" applyBorder="1" applyAlignment="1" applyProtection="1">
      <alignment horizontal="center" vertical="center" wrapText="1"/>
    </xf>
    <xf numFmtId="0" fontId="50" fillId="30" borderId="64" xfId="0" applyFont="1" applyFill="1" applyBorder="1" applyAlignment="1" applyProtection="1">
      <alignment horizontal="center" vertical="center" wrapText="1"/>
    </xf>
    <xf numFmtId="0" fontId="50" fillId="30" borderId="67" xfId="0" applyFont="1" applyFill="1" applyBorder="1" applyAlignment="1" applyProtection="1">
      <alignment horizontal="center" vertical="center" wrapText="1"/>
    </xf>
    <xf numFmtId="0" fontId="63" fillId="30" borderId="66" xfId="0" applyFont="1" applyFill="1" applyBorder="1" applyAlignment="1" applyProtection="1">
      <alignment horizontal="center" vertical="center" wrapText="1"/>
    </xf>
    <xf numFmtId="0" fontId="63" fillId="30" borderId="0" xfId="0" applyFont="1" applyFill="1" applyBorder="1" applyAlignment="1" applyProtection="1">
      <alignment horizontal="center" vertical="center" wrapText="1"/>
    </xf>
    <xf numFmtId="0" fontId="63" fillId="30" borderId="48" xfId="0" applyFont="1" applyFill="1" applyBorder="1" applyAlignment="1" applyProtection="1">
      <alignment horizontal="center" vertical="center" wrapText="1"/>
    </xf>
    <xf numFmtId="0" fontId="63" fillId="30" borderId="65" xfId="0" applyFont="1" applyFill="1" applyBorder="1" applyAlignment="1" applyProtection="1">
      <alignment horizontal="center" vertical="center" wrapText="1"/>
    </xf>
    <xf numFmtId="0" fontId="63" fillId="30" borderId="46" xfId="0" applyFont="1" applyFill="1" applyBorder="1" applyAlignment="1" applyProtection="1">
      <alignment horizontal="center" vertical="center" wrapText="1"/>
    </xf>
    <xf numFmtId="0" fontId="63" fillId="30" borderId="49" xfId="0" applyFont="1" applyFill="1" applyBorder="1" applyAlignment="1" applyProtection="1">
      <alignment horizontal="center" vertical="center" wrapText="1"/>
    </xf>
    <xf numFmtId="0" fontId="50" fillId="30" borderId="66" xfId="0" applyFont="1" applyFill="1" applyBorder="1" applyAlignment="1" applyProtection="1">
      <alignment horizontal="center" vertical="center"/>
    </xf>
    <xf numFmtId="0" fontId="50" fillId="30" borderId="0" xfId="0" applyFont="1" applyFill="1" applyBorder="1" applyAlignment="1" applyProtection="1">
      <alignment horizontal="center" vertical="center"/>
    </xf>
    <xf numFmtId="0" fontId="50" fillId="30" borderId="48" xfId="0" applyFont="1" applyFill="1" applyBorder="1" applyAlignment="1" applyProtection="1">
      <alignment horizontal="center" vertical="center"/>
    </xf>
    <xf numFmtId="0" fontId="31" fillId="2" borderId="0" xfId="1" applyFont="1" applyFill="1" applyAlignment="1">
      <alignment horizontal="left" vertical="center"/>
    </xf>
    <xf numFmtId="0" fontId="30" fillId="2" borderId="0" xfId="0" applyFont="1" applyFill="1" applyAlignment="1">
      <alignment horizontal="left" vertical="center"/>
    </xf>
    <xf numFmtId="0" fontId="18" fillId="2" borderId="0" xfId="0" applyFont="1" applyFill="1" applyBorder="1" applyAlignment="1" applyProtection="1">
      <alignment horizontal="center" vertical="center"/>
    </xf>
    <xf numFmtId="0" fontId="18" fillId="2" borderId="1" xfId="0" applyFont="1" applyFill="1" applyBorder="1" applyAlignment="1" applyProtection="1">
      <alignment horizontal="center" vertical="center"/>
    </xf>
    <xf numFmtId="0" fontId="18" fillId="2" borderId="38"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18" fillId="2" borderId="40" xfId="0" applyFont="1" applyFill="1" applyBorder="1" applyAlignment="1" applyProtection="1">
      <alignment horizontal="center" vertical="center"/>
    </xf>
    <xf numFmtId="0" fontId="16" fillId="4" borderId="13"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6" fillId="4" borderId="14" xfId="0" applyFont="1" applyFill="1" applyBorder="1" applyAlignment="1" applyProtection="1">
      <alignment horizontal="center" vertical="center" wrapText="1"/>
    </xf>
    <xf numFmtId="0" fontId="16" fillId="4" borderId="37" xfId="0" applyFont="1" applyFill="1" applyBorder="1" applyAlignment="1" applyProtection="1">
      <alignment horizontal="center" vertical="center" wrapText="1"/>
    </xf>
    <xf numFmtId="0" fontId="16" fillId="4" borderId="23" xfId="0" applyFont="1" applyFill="1" applyBorder="1" applyAlignment="1" applyProtection="1">
      <alignment horizontal="center" vertical="center" wrapText="1"/>
    </xf>
    <xf numFmtId="0" fontId="16" fillId="4" borderId="28" xfId="0" applyFont="1" applyFill="1" applyBorder="1" applyAlignment="1" applyProtection="1">
      <alignment horizontal="center" vertical="center" wrapText="1"/>
    </xf>
    <xf numFmtId="0" fontId="10" fillId="2" borderId="38" xfId="0" applyFont="1" applyFill="1" applyBorder="1" applyAlignment="1" applyProtection="1">
      <alignment horizontal="center" vertical="center"/>
    </xf>
    <xf numFmtId="0" fontId="10" fillId="2" borderId="40" xfId="0" applyFont="1" applyFill="1" applyBorder="1" applyAlignment="1" applyProtection="1">
      <alignment horizontal="center" vertical="center"/>
    </xf>
    <xf numFmtId="0" fontId="20" fillId="2" borderId="38" xfId="0" applyFont="1" applyFill="1" applyBorder="1" applyAlignment="1" applyProtection="1">
      <alignment horizontal="center" vertical="center" textRotation="90"/>
    </xf>
    <xf numFmtId="0" fontId="20" fillId="2" borderId="40" xfId="0" applyFont="1" applyFill="1" applyBorder="1" applyAlignment="1" applyProtection="1">
      <alignment horizontal="center" vertical="center" textRotation="90"/>
    </xf>
    <xf numFmtId="0" fontId="12" fillId="4" borderId="26" xfId="0" applyFont="1" applyFill="1" applyBorder="1" applyAlignment="1" applyProtection="1">
      <alignment horizontal="center" vertical="center"/>
    </xf>
    <xf numFmtId="0" fontId="12" fillId="4" borderId="18" xfId="0" applyFont="1" applyFill="1" applyBorder="1" applyAlignment="1" applyProtection="1">
      <alignment horizontal="center" vertical="center"/>
    </xf>
    <xf numFmtId="0" fontId="12" fillId="4" borderId="25" xfId="0" applyFont="1" applyFill="1" applyBorder="1" applyAlignment="1" applyProtection="1">
      <alignment horizontal="center" vertical="center"/>
    </xf>
    <xf numFmtId="0" fontId="12" fillId="4" borderId="19" xfId="0" applyFont="1" applyFill="1" applyBorder="1" applyAlignment="1" applyProtection="1">
      <alignment horizontal="center" vertical="center"/>
    </xf>
    <xf numFmtId="0" fontId="16" fillId="4" borderId="21" xfId="0" applyFont="1" applyFill="1" applyBorder="1" applyAlignment="1" applyProtection="1">
      <alignment horizontal="center" vertical="center" wrapText="1"/>
    </xf>
    <xf numFmtId="0" fontId="16" fillId="4" borderId="24" xfId="0" applyFont="1" applyFill="1" applyBorder="1" applyAlignment="1" applyProtection="1">
      <alignment horizontal="center" vertical="center" wrapText="1"/>
    </xf>
    <xf numFmtId="0" fontId="23" fillId="2" borderId="2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3" fillId="2" borderId="21" xfId="0" applyFont="1" applyFill="1" applyBorder="1" applyAlignment="1" applyProtection="1">
      <alignment horizontal="center" vertical="center" wrapText="1"/>
    </xf>
    <xf numFmtId="0" fontId="23" fillId="2" borderId="22" xfId="0" applyFont="1" applyFill="1" applyBorder="1" applyAlignment="1" applyProtection="1">
      <alignment horizontal="center" vertical="center" wrapText="1"/>
    </xf>
    <xf numFmtId="0" fontId="23" fillId="2" borderId="23" xfId="0" applyFont="1" applyFill="1" applyBorder="1" applyAlignment="1" applyProtection="1">
      <alignment horizontal="center" vertical="center" wrapText="1"/>
    </xf>
    <xf numFmtId="0" fontId="23" fillId="2" borderId="24"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17" fillId="2" borderId="6"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15" fillId="4" borderId="14" xfId="0" applyFont="1" applyFill="1" applyBorder="1" applyAlignment="1" applyProtection="1">
      <alignment horizontal="center" vertical="center" wrapText="1"/>
    </xf>
    <xf numFmtId="0" fontId="15" fillId="4" borderId="37" xfId="0" applyFont="1" applyFill="1" applyBorder="1" applyAlignment="1" applyProtection="1">
      <alignment horizontal="center" vertical="center" wrapText="1"/>
    </xf>
    <xf numFmtId="0" fontId="15" fillId="4" borderId="23" xfId="0" applyFont="1" applyFill="1" applyBorder="1" applyAlignment="1" applyProtection="1">
      <alignment horizontal="center" vertical="center" wrapText="1"/>
    </xf>
    <xf numFmtId="0" fontId="15" fillId="4" borderId="28" xfId="0" applyFont="1" applyFill="1" applyBorder="1" applyAlignment="1" applyProtection="1">
      <alignment horizontal="center" vertical="center" wrapText="1"/>
    </xf>
    <xf numFmtId="0" fontId="22" fillId="2" borderId="41" xfId="0" applyFont="1" applyFill="1" applyBorder="1" applyAlignment="1" applyProtection="1">
      <alignment horizontal="left" vertical="center" wrapText="1"/>
    </xf>
    <xf numFmtId="0" fontId="22" fillId="2" borderId="42" xfId="0" applyFont="1" applyFill="1" applyBorder="1" applyAlignment="1" applyProtection="1">
      <alignment horizontal="left" vertical="center" wrapText="1"/>
    </xf>
    <xf numFmtId="0" fontId="24" fillId="2" borderId="42"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9" xfId="0" applyFont="1" applyFill="1" applyBorder="1" applyAlignment="1" applyProtection="1">
      <alignment horizontal="center" vertical="center" wrapText="1"/>
    </xf>
    <xf numFmtId="0" fontId="17" fillId="2" borderId="20" xfId="0" applyFont="1" applyFill="1" applyBorder="1" applyAlignment="1" applyProtection="1">
      <alignment horizontal="center" vertical="center" wrapText="1"/>
    </xf>
    <xf numFmtId="0" fontId="17" fillId="2" borderId="21" xfId="0" applyFont="1" applyFill="1" applyBorder="1" applyAlignment="1" applyProtection="1">
      <alignment horizontal="center" vertical="center" wrapText="1"/>
    </xf>
    <xf numFmtId="0" fontId="19" fillId="2" borderId="15" xfId="0" applyFont="1" applyFill="1" applyBorder="1" applyAlignment="1" applyProtection="1">
      <alignment horizontal="center"/>
    </xf>
    <xf numFmtId="0" fontId="19" fillId="2" borderId="16" xfId="0" applyFont="1" applyFill="1" applyBorder="1" applyAlignment="1" applyProtection="1">
      <alignment horizontal="center"/>
    </xf>
    <xf numFmtId="0" fontId="14" fillId="4" borderId="15" xfId="0" applyFont="1" applyFill="1" applyBorder="1" applyAlignment="1" applyProtection="1">
      <alignment horizontal="center" vertical="center"/>
    </xf>
    <xf numFmtId="0" fontId="14" fillId="4" borderId="16" xfId="0" applyFont="1" applyFill="1" applyBorder="1" applyAlignment="1" applyProtection="1">
      <alignment horizontal="center" vertical="center"/>
    </xf>
    <xf numFmtId="0" fontId="50" fillId="30" borderId="75" xfId="0" applyFont="1" applyFill="1" applyBorder="1" applyAlignment="1">
      <alignment horizontal="center" vertical="center"/>
    </xf>
    <xf numFmtId="0" fontId="50" fillId="30" borderId="71" xfId="0" applyFont="1" applyFill="1" applyBorder="1" applyAlignment="1">
      <alignment horizontal="center" vertical="center"/>
    </xf>
    <xf numFmtId="0" fontId="50" fillId="30" borderId="70" xfId="0" applyFont="1" applyFill="1" applyBorder="1" applyAlignment="1">
      <alignment horizontal="center" vertical="center"/>
    </xf>
    <xf numFmtId="0" fontId="51" fillId="2" borderId="55" xfId="0" applyFont="1" applyFill="1" applyBorder="1" applyAlignment="1">
      <alignment horizontal="left" vertical="center" wrapText="1" indent="1"/>
    </xf>
    <xf numFmtId="0" fontId="51" fillId="2" borderId="56" xfId="0" applyFont="1" applyFill="1" applyBorder="1" applyAlignment="1">
      <alignment horizontal="left" vertical="center" wrapText="1" indent="1"/>
    </xf>
    <xf numFmtId="0" fontId="49" fillId="2" borderId="61" xfId="0" applyFont="1" applyFill="1" applyBorder="1" applyAlignment="1">
      <alignment horizontal="center" vertical="center" wrapText="1"/>
    </xf>
    <xf numFmtId="0" fontId="49" fillId="2" borderId="55" xfId="0" applyFont="1" applyFill="1" applyBorder="1" applyAlignment="1">
      <alignment horizontal="center" vertical="center" wrapText="1"/>
    </xf>
    <xf numFmtId="0" fontId="49" fillId="2" borderId="56" xfId="0" applyFont="1" applyFill="1" applyBorder="1" applyAlignment="1">
      <alignment horizontal="center" vertical="center" wrapText="1"/>
    </xf>
    <xf numFmtId="0" fontId="51" fillId="2" borderId="58" xfId="0" applyFont="1" applyFill="1" applyBorder="1" applyAlignment="1">
      <alignment horizontal="left" vertical="center" wrapText="1" indent="1"/>
    </xf>
    <xf numFmtId="0" fontId="51" fillId="2" borderId="59" xfId="0" applyFont="1" applyFill="1" applyBorder="1" applyAlignment="1">
      <alignment horizontal="left" vertical="center" wrapText="1" indent="1"/>
    </xf>
    <xf numFmtId="0" fontId="49" fillId="2" borderId="63" xfId="0" applyFont="1" applyFill="1" applyBorder="1" applyAlignment="1">
      <alignment horizontal="center" vertical="center" wrapText="1"/>
    </xf>
    <xf numFmtId="0" fontId="49" fillId="2" borderId="58" xfId="0" applyFont="1" applyFill="1" applyBorder="1" applyAlignment="1">
      <alignment horizontal="center" vertical="center" wrapText="1"/>
    </xf>
    <xf numFmtId="0" fontId="49" fillId="2" borderId="59" xfId="0" applyFont="1" applyFill="1" applyBorder="1" applyAlignment="1">
      <alignment horizontal="center" vertical="center" wrapText="1"/>
    </xf>
    <xf numFmtId="0" fontId="51" fillId="2" borderId="78" xfId="0" applyFont="1" applyFill="1" applyBorder="1" applyAlignment="1">
      <alignment horizontal="left" vertical="center"/>
    </xf>
    <xf numFmtId="0" fontId="51" fillId="2" borderId="47" xfId="0" applyFont="1" applyFill="1" applyBorder="1" applyAlignment="1">
      <alignment horizontal="left" vertical="center"/>
    </xf>
    <xf numFmtId="0" fontId="51" fillId="2" borderId="75" xfId="0" applyFont="1" applyFill="1" applyBorder="1" applyAlignment="1">
      <alignment horizontal="left" vertical="center"/>
    </xf>
    <xf numFmtId="0" fontId="51" fillId="2" borderId="71" xfId="0" applyFont="1" applyFill="1" applyBorder="1" applyAlignment="1">
      <alignment horizontal="left" vertical="center"/>
    </xf>
    <xf numFmtId="0" fontId="51" fillId="2" borderId="79" xfId="0" applyFont="1" applyFill="1" applyBorder="1" applyAlignment="1">
      <alignment horizontal="left" vertical="center"/>
    </xf>
    <xf numFmtId="0" fontId="51" fillId="2" borderId="76" xfId="0" applyFont="1" applyFill="1" applyBorder="1" applyAlignment="1">
      <alignment horizontal="left" vertical="center"/>
    </xf>
    <xf numFmtId="0" fontId="66" fillId="30" borderId="0" xfId="0" applyFont="1" applyFill="1" applyBorder="1" applyAlignment="1">
      <alignment horizontal="left" vertical="center" indent="1"/>
    </xf>
    <xf numFmtId="0" fontId="49" fillId="2" borderId="47" xfId="0" applyFont="1" applyFill="1" applyBorder="1" applyAlignment="1">
      <alignment horizontal="left" vertical="center" wrapText="1" indent="1"/>
    </xf>
    <xf numFmtId="0" fontId="49" fillId="2" borderId="72" xfId="0" applyFont="1" applyFill="1" applyBorder="1" applyAlignment="1">
      <alignment horizontal="left" vertical="center" wrapText="1" indent="1"/>
    </xf>
    <xf numFmtId="0" fontId="49" fillId="2" borderId="71" xfId="0" applyFont="1" applyFill="1" applyBorder="1" applyAlignment="1">
      <alignment horizontal="left" vertical="center" wrapText="1" indent="1"/>
    </xf>
    <xf numFmtId="0" fontId="49" fillId="2" borderId="70" xfId="0" applyFont="1" applyFill="1" applyBorder="1" applyAlignment="1">
      <alignment horizontal="left" vertical="center" wrapText="1" indent="1"/>
    </xf>
    <xf numFmtId="0" fontId="49" fillId="2" borderId="76" xfId="0" applyFont="1" applyFill="1" applyBorder="1" applyAlignment="1">
      <alignment horizontal="left" vertical="center" indent="1"/>
    </xf>
    <xf numFmtId="0" fontId="49" fillId="2" borderId="73" xfId="0" applyFont="1" applyFill="1" applyBorder="1" applyAlignment="1">
      <alignment horizontal="left" vertical="center" indent="1"/>
    </xf>
    <xf numFmtId="0" fontId="49" fillId="2" borderId="71" xfId="0" applyFont="1" applyFill="1" applyBorder="1" applyAlignment="1">
      <alignment horizontal="left" vertical="center" indent="1"/>
    </xf>
    <xf numFmtId="0" fontId="49" fillId="2" borderId="70" xfId="0" applyFont="1" applyFill="1" applyBorder="1" applyAlignment="1">
      <alignment horizontal="left" vertical="center" indent="1"/>
    </xf>
    <xf numFmtId="0" fontId="49" fillId="2" borderId="76" xfId="0" applyFont="1" applyFill="1" applyBorder="1" applyAlignment="1">
      <alignment horizontal="left" vertical="center" wrapText="1" indent="1"/>
    </xf>
    <xf numFmtId="0" fontId="49" fillId="2" borderId="73" xfId="0" applyFont="1" applyFill="1" applyBorder="1" applyAlignment="1">
      <alignment horizontal="left" vertical="center" wrapText="1" indent="1"/>
    </xf>
    <xf numFmtId="0" fontId="49" fillId="2" borderId="0" xfId="0" applyFont="1" applyFill="1" applyBorder="1" applyAlignment="1">
      <alignment horizontal="left" vertical="top"/>
    </xf>
    <xf numFmtId="0" fontId="52" fillId="2" borderId="0" xfId="0" applyFont="1" applyFill="1" applyBorder="1" applyAlignment="1">
      <alignment horizontal="left" vertical="center" indent="1"/>
    </xf>
    <xf numFmtId="0" fontId="49" fillId="2" borderId="46" xfId="0" applyFont="1" applyFill="1" applyBorder="1" applyAlignment="1">
      <alignment horizontal="left" vertical="center" wrapText="1" indent="1"/>
    </xf>
    <xf numFmtId="0" fontId="49" fillId="2" borderId="49" xfId="0" applyFont="1" applyFill="1" applyBorder="1" applyAlignment="1">
      <alignment horizontal="left" vertical="center" wrapText="1" indent="1"/>
    </xf>
    <xf numFmtId="0" fontId="51" fillId="2" borderId="65" xfId="0" applyFont="1" applyFill="1" applyBorder="1" applyAlignment="1">
      <alignment horizontal="left" vertical="center"/>
    </xf>
    <xf numFmtId="0" fontId="51" fillId="2" borderId="46" xfId="0" applyFont="1" applyFill="1" applyBorder="1" applyAlignment="1">
      <alignment horizontal="left" vertical="center"/>
    </xf>
    <xf numFmtId="0" fontId="52" fillId="2" borderId="0" xfId="0" applyFont="1" applyFill="1" applyBorder="1" applyAlignment="1">
      <alignment horizontal="left" vertical="center" wrapText="1" indent="1"/>
    </xf>
    <xf numFmtId="0" fontId="49" fillId="30" borderId="0" xfId="0" applyFont="1" applyFill="1" applyBorder="1" applyAlignment="1">
      <alignment horizontal="left" vertical="center" indent="1"/>
    </xf>
    <xf numFmtId="0" fontId="49" fillId="30" borderId="46" xfId="0" applyFont="1" applyFill="1" applyBorder="1" applyAlignment="1">
      <alignment horizontal="left" vertical="center" indent="1"/>
    </xf>
    <xf numFmtId="0" fontId="47" fillId="2" borderId="0" xfId="0" applyFont="1" applyFill="1" applyAlignment="1">
      <alignment horizontal="left" vertical="center" wrapText="1" indent="1"/>
    </xf>
    <xf numFmtId="0" fontId="50" fillId="30" borderId="46" xfId="0" applyFont="1" applyFill="1" applyBorder="1" applyAlignment="1">
      <alignment horizontal="left" wrapText="1"/>
    </xf>
    <xf numFmtId="0" fontId="50" fillId="30" borderId="49" xfId="0" applyFont="1" applyFill="1" applyBorder="1" applyAlignment="1">
      <alignment horizontal="left" wrapText="1"/>
    </xf>
    <xf numFmtId="0" fontId="51" fillId="2" borderId="52" xfId="0" applyFont="1" applyFill="1" applyBorder="1" applyAlignment="1">
      <alignment horizontal="left" vertical="center" wrapText="1" indent="1"/>
    </xf>
    <xf numFmtId="0" fontId="51" fillId="2" borderId="53" xfId="0" applyFont="1" applyFill="1" applyBorder="1" applyAlignment="1">
      <alignment horizontal="left" vertical="center" wrapText="1" indent="1"/>
    </xf>
    <xf numFmtId="0" fontId="49" fillId="2" borderId="62" xfId="0" applyFont="1" applyFill="1" applyBorder="1" applyAlignment="1">
      <alignment horizontal="center" vertical="center" wrapText="1"/>
    </xf>
    <xf numFmtId="0" fontId="49" fillId="2" borderId="52" xfId="0" applyFont="1" applyFill="1" applyBorder="1" applyAlignment="1">
      <alignment horizontal="center" vertical="center" wrapText="1"/>
    </xf>
    <xf numFmtId="0" fontId="49" fillId="2" borderId="53" xfId="0" applyFont="1" applyFill="1" applyBorder="1" applyAlignment="1">
      <alignment horizontal="center" vertical="center" wrapText="1"/>
    </xf>
    <xf numFmtId="0" fontId="50" fillId="30" borderId="65" xfId="0" applyFont="1" applyFill="1" applyBorder="1" applyAlignment="1">
      <alignment horizontal="center" vertical="center" wrapText="1"/>
    </xf>
    <xf numFmtId="0" fontId="50" fillId="30" borderId="49" xfId="0" applyFont="1" applyFill="1" applyBorder="1" applyAlignment="1">
      <alignment horizontal="center" vertical="center" wrapText="1"/>
    </xf>
    <xf numFmtId="0" fontId="51" fillId="2" borderId="47" xfId="0" applyFont="1" applyFill="1" applyBorder="1" applyAlignment="1">
      <alignment horizontal="left" vertical="center" wrapText="1" indent="1"/>
    </xf>
    <xf numFmtId="0" fontId="51" fillId="2" borderId="72" xfId="0" applyFont="1" applyFill="1" applyBorder="1" applyAlignment="1">
      <alignment horizontal="left" vertical="center" wrapText="1" indent="1"/>
    </xf>
    <xf numFmtId="0" fontId="51" fillId="2" borderId="0" xfId="0" applyFont="1" applyFill="1" applyBorder="1" applyAlignment="1">
      <alignment horizontal="left" vertical="center" wrapText="1" indent="1"/>
    </xf>
    <xf numFmtId="0" fontId="51" fillId="2" borderId="48" xfId="0" applyFont="1" applyFill="1" applyBorder="1" applyAlignment="1">
      <alignment horizontal="left" vertical="center" wrapText="1" indent="1"/>
    </xf>
    <xf numFmtId="0" fontId="51" fillId="2" borderId="46" xfId="0" applyFont="1" applyFill="1" applyBorder="1" applyAlignment="1">
      <alignment horizontal="left" vertical="center" wrapText="1" indent="1"/>
    </xf>
    <xf numFmtId="0" fontId="51" fillId="2" borderId="49" xfId="0" applyFont="1" applyFill="1" applyBorder="1" applyAlignment="1">
      <alignment horizontal="left" vertical="center" wrapText="1" indent="1"/>
    </xf>
    <xf numFmtId="0" fontId="50" fillId="30" borderId="46" xfId="0" applyFont="1" applyFill="1" applyBorder="1" applyAlignment="1">
      <alignment horizontal="center" vertical="center"/>
    </xf>
    <xf numFmtId="0" fontId="17" fillId="2" borderId="58" xfId="0" applyFont="1" applyFill="1" applyBorder="1" applyAlignment="1" applyProtection="1">
      <alignment horizontal="left" indent="1"/>
      <protection hidden="1"/>
    </xf>
    <xf numFmtId="0" fontId="17" fillId="2" borderId="59" xfId="0" applyFont="1" applyFill="1" applyBorder="1" applyAlignment="1" applyProtection="1">
      <alignment horizontal="left" indent="1"/>
      <protection hidden="1"/>
    </xf>
    <xf numFmtId="0" fontId="27" fillId="2" borderId="52" xfId="0" applyFont="1" applyFill="1" applyBorder="1" applyAlignment="1" applyProtection="1">
      <alignment horizontal="left" indent="1"/>
      <protection hidden="1"/>
    </xf>
    <xf numFmtId="0" fontId="27" fillId="2" borderId="53" xfId="0" applyFont="1" applyFill="1" applyBorder="1" applyAlignment="1" applyProtection="1">
      <alignment horizontal="left" indent="1"/>
      <protection hidden="1"/>
    </xf>
    <xf numFmtId="0" fontId="27" fillId="2" borderId="55" xfId="0" applyFont="1" applyFill="1" applyBorder="1" applyAlignment="1" applyProtection="1">
      <alignment horizontal="left" indent="1"/>
      <protection hidden="1"/>
    </xf>
    <xf numFmtId="0" fontId="27" fillId="2" borderId="56" xfId="0" applyFont="1" applyFill="1" applyBorder="1" applyAlignment="1" applyProtection="1">
      <alignment horizontal="left" indent="1"/>
      <protection hidden="1"/>
    </xf>
    <xf numFmtId="0" fontId="17" fillId="2" borderId="55" xfId="0" applyFont="1" applyFill="1" applyBorder="1" applyAlignment="1" applyProtection="1">
      <alignment horizontal="left" indent="1"/>
      <protection hidden="1"/>
    </xf>
    <xf numFmtId="0" fontId="17" fillId="2" borderId="56" xfId="0" applyFont="1" applyFill="1" applyBorder="1" applyAlignment="1" applyProtection="1">
      <alignment horizontal="left" indent="1"/>
      <protection hidden="1"/>
    </xf>
    <xf numFmtId="0" fontId="50" fillId="30" borderId="0" xfId="0" applyFont="1" applyFill="1" applyBorder="1" applyAlignment="1">
      <alignment horizontal="left" vertical="center" indent="1"/>
    </xf>
    <xf numFmtId="0" fontId="52" fillId="2" borderId="0" xfId="0" applyFont="1" applyFill="1" applyAlignment="1">
      <alignment horizontal="left" wrapText="1" indent="1"/>
    </xf>
    <xf numFmtId="0" fontId="49" fillId="2" borderId="0" xfId="0" applyFont="1" applyFill="1" applyAlignment="1">
      <alignment horizontal="left" indent="1"/>
    </xf>
    <xf numFmtId="0" fontId="13" fillId="2" borderId="55" xfId="0" applyFont="1" applyFill="1" applyBorder="1" applyAlignment="1" applyProtection="1">
      <alignment horizontal="left" indent="1"/>
      <protection hidden="1"/>
    </xf>
    <xf numFmtId="0" fontId="49" fillId="2" borderId="52" xfId="0" applyFont="1" applyFill="1" applyBorder="1" applyAlignment="1" applyProtection="1">
      <alignment horizontal="left" indent="1"/>
      <protection hidden="1"/>
    </xf>
    <xf numFmtId="0" fontId="49" fillId="2" borderId="53" xfId="0" applyFont="1" applyFill="1" applyBorder="1" applyAlignment="1" applyProtection="1">
      <alignment horizontal="left" indent="1"/>
      <protection hidden="1"/>
    </xf>
    <xf numFmtId="0" fontId="13" fillId="2" borderId="56" xfId="0" applyFont="1" applyFill="1" applyBorder="1" applyAlignment="1" applyProtection="1">
      <alignment horizontal="left" indent="1"/>
      <protection hidden="1"/>
    </xf>
    <xf numFmtId="0" fontId="53" fillId="30" borderId="0" xfId="0" applyFont="1" applyFill="1" applyBorder="1" applyAlignment="1">
      <alignment horizontal="left" vertical="top" wrapText="1" indent="1"/>
    </xf>
    <xf numFmtId="0" fontId="65" fillId="2" borderId="52" xfId="0" applyFont="1" applyFill="1" applyBorder="1" applyAlignment="1" applyProtection="1">
      <alignment horizontal="left" indent="1"/>
      <protection hidden="1"/>
    </xf>
    <xf numFmtId="0" fontId="49" fillId="0" borderId="58" xfId="0" applyFont="1" applyFill="1" applyBorder="1" applyAlignment="1">
      <alignment horizontal="left" vertical="center" wrapText="1" indent="1"/>
    </xf>
    <xf numFmtId="0" fontId="49" fillId="0" borderId="59" xfId="0" applyFont="1" applyFill="1" applyBorder="1" applyAlignment="1">
      <alignment horizontal="left" vertical="center" wrapText="1" indent="1"/>
    </xf>
    <xf numFmtId="0" fontId="49" fillId="2" borderId="8" xfId="0" applyFont="1" applyFill="1" applyBorder="1" applyAlignment="1">
      <alignment horizontal="left" wrapText="1" indent="1"/>
    </xf>
    <xf numFmtId="0" fontId="49" fillId="2" borderId="0" xfId="0" applyFont="1" applyFill="1" applyBorder="1" applyAlignment="1">
      <alignment horizontal="left" wrapText="1" indent="1"/>
    </xf>
    <xf numFmtId="0" fontId="66" fillId="30" borderId="0" xfId="0" applyFont="1" applyFill="1" applyBorder="1" applyAlignment="1">
      <alignment horizontal="left" vertical="center" wrapText="1" indent="1"/>
    </xf>
    <xf numFmtId="0" fontId="66" fillId="30" borderId="9" xfId="0" applyFont="1" applyFill="1" applyBorder="1" applyAlignment="1">
      <alignment horizontal="left" vertical="center" indent="1"/>
    </xf>
    <xf numFmtId="0" fontId="73" fillId="2" borderId="80" xfId="0" applyFont="1" applyFill="1" applyBorder="1" applyAlignment="1">
      <alignment horizontal="center" vertical="center"/>
    </xf>
    <xf numFmtId="0" fontId="73" fillId="2" borderId="47" xfId="0" applyFont="1" applyFill="1" applyBorder="1" applyAlignment="1">
      <alignment horizontal="center" vertical="center"/>
    </xf>
    <xf numFmtId="0" fontId="73" fillId="2" borderId="9" xfId="0" applyFont="1" applyFill="1" applyBorder="1" applyAlignment="1">
      <alignment horizontal="center" vertical="center"/>
    </xf>
    <xf numFmtId="0" fontId="73" fillId="2" borderId="0" xfId="0" applyFont="1" applyFill="1" applyBorder="1" applyAlignment="1">
      <alignment horizontal="center" vertical="center"/>
    </xf>
    <xf numFmtId="0" fontId="73" fillId="2" borderId="81" xfId="0" applyFont="1" applyFill="1" applyBorder="1" applyAlignment="1">
      <alignment horizontal="center" vertical="center"/>
    </xf>
    <xf numFmtId="0" fontId="73" fillId="2" borderId="46" xfId="0" applyFont="1" applyFill="1" applyBorder="1" applyAlignment="1">
      <alignment horizontal="center" vertical="center"/>
    </xf>
    <xf numFmtId="0" fontId="74" fillId="30" borderId="9" xfId="0" applyFont="1" applyFill="1" applyBorder="1" applyAlignment="1">
      <alignment horizontal="left" vertical="center" indent="1"/>
    </xf>
    <xf numFmtId="0" fontId="74" fillId="30" borderId="0" xfId="0" applyFont="1" applyFill="1" applyBorder="1" applyAlignment="1">
      <alignment horizontal="left" vertical="center" indent="1"/>
    </xf>
    <xf numFmtId="0" fontId="70" fillId="2" borderId="0" xfId="0" applyFont="1" applyFill="1" applyAlignment="1">
      <alignment horizontal="left" vertical="center" wrapText="1" indent="1"/>
    </xf>
    <xf numFmtId="0" fontId="11" fillId="0" borderId="0" xfId="0" applyFont="1" applyAlignment="1" applyProtection="1">
      <alignment vertical="center"/>
      <protection hidden="1"/>
    </xf>
    <xf numFmtId="0" fontId="11" fillId="0" borderId="0" xfId="0" applyFont="1" applyAlignment="1" applyProtection="1">
      <alignment vertical="center" wrapText="1"/>
      <protection hidden="1"/>
    </xf>
    <xf numFmtId="0" fontId="11" fillId="0" borderId="0" xfId="0" applyFont="1" applyAlignment="1" applyProtection="1">
      <alignment wrapText="1"/>
      <protection hidden="1"/>
    </xf>
    <xf numFmtId="0" fontId="49" fillId="2" borderId="54" xfId="0" applyFont="1" applyFill="1" applyBorder="1" applyAlignment="1">
      <alignment horizontal="left" vertical="center" wrapText="1" indent="1"/>
    </xf>
    <xf numFmtId="0" fontId="49" fillId="2" borderId="57" xfId="0" applyFont="1" applyFill="1" applyBorder="1" applyAlignment="1">
      <alignment horizontal="left" vertical="center" wrapText="1" indent="1"/>
    </xf>
    <xf numFmtId="0" fontId="49" fillId="2" borderId="60" xfId="0" applyFont="1" applyFill="1" applyBorder="1" applyAlignment="1">
      <alignment horizontal="left" vertical="center" wrapText="1" indent="1"/>
    </xf>
    <xf numFmtId="0" fontId="49" fillId="2" borderId="74" xfId="0" applyFont="1" applyFill="1" applyBorder="1" applyAlignment="1">
      <alignment horizontal="left" vertical="center" wrapText="1" indent="1"/>
    </xf>
  </cellXfs>
  <cellStyles count="4">
    <cellStyle name="Hipervínculo" xfId="2" builtinId="8"/>
    <cellStyle name="Incorrecto" xfId="1" builtinId="27"/>
    <cellStyle name="Normal" xfId="0" builtinId="0"/>
    <cellStyle name="Normal 2" xfId="3" xr:uid="{03C807FD-E9A6-224F-8DCA-9E19E2A1C40A}"/>
  </cellStyles>
  <dxfs count="1000">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font>
      <fill>
        <patternFill>
          <bgColor rgb="FFFFC000"/>
        </patternFill>
      </fill>
    </dxf>
    <dxf>
      <font>
        <strike val="0"/>
      </font>
      <fill>
        <patternFill>
          <bgColor rgb="FFFF0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strike val="0"/>
        <color theme="0"/>
      </font>
      <fill>
        <patternFill>
          <bgColor rgb="FFFF0000"/>
        </patternFill>
      </fill>
    </dxf>
    <dxf>
      <font>
        <strike val="0"/>
        <color theme="0"/>
      </font>
      <fill>
        <patternFill>
          <bgColor rgb="FFFF0000"/>
        </patternFill>
      </fill>
    </dxf>
    <dxf>
      <font>
        <strike val="0"/>
      </font>
      <fill>
        <patternFill>
          <bgColor rgb="FFFFC000"/>
        </patternFill>
      </fill>
    </dxf>
    <dxf>
      <fill>
        <patternFill>
          <bgColor rgb="FF92D050"/>
        </patternFill>
      </fill>
    </dxf>
    <dxf>
      <font>
        <strike val="0"/>
      </font>
      <fill>
        <patternFill>
          <bgColor rgb="FFFFC000"/>
        </patternFill>
      </fill>
    </dxf>
    <dxf>
      <fill>
        <patternFill>
          <bgColor rgb="FF92D050"/>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
      <font>
        <color rgb="FFFFA3A7"/>
      </font>
      <fill>
        <patternFill>
          <bgColor rgb="FFFFC7CE"/>
        </patternFill>
      </fill>
    </dxf>
    <dxf>
      <font>
        <color rgb="FFFF3741"/>
      </font>
      <fill>
        <patternFill>
          <bgColor rgb="FFFFC7CE"/>
        </patternFill>
      </fill>
    </dxf>
    <dxf>
      <font>
        <color rgb="FFDF1318"/>
      </font>
      <fill>
        <patternFill>
          <bgColor rgb="FFFFC7CE"/>
        </patternFill>
      </fill>
    </dxf>
    <dxf>
      <font>
        <color rgb="FFBA0202"/>
      </font>
      <fill>
        <patternFill>
          <bgColor rgb="FFFFC7CE"/>
        </patternFill>
      </fill>
    </dxf>
    <dxf>
      <font>
        <color auto="1"/>
      </font>
      <fill>
        <patternFill>
          <bgColor rgb="FFFFC7CE"/>
        </patternFill>
      </fill>
    </dxf>
    <dxf>
      <font>
        <color auto="1"/>
      </font>
      <fill>
        <patternFill>
          <bgColor rgb="FFFF6577"/>
        </patternFill>
      </fill>
    </dxf>
    <dxf>
      <font>
        <color auto="1"/>
      </font>
      <fill>
        <patternFill>
          <bgColor rgb="FFFF1934"/>
        </patternFill>
      </fill>
    </dxf>
    <dxf>
      <font>
        <color theme="0"/>
      </font>
      <fill>
        <patternFill>
          <bgColor rgb="FFD00019"/>
        </patternFill>
      </fill>
    </dxf>
  </dxfs>
  <tableStyles count="0" defaultTableStyle="TableStyleMedium2" defaultPivotStyle="PivotStyleLight16"/>
  <colors>
    <mruColors>
      <color rgb="FFF4F4F5"/>
      <color rgb="FF456485"/>
      <color rgb="FFE74C4E"/>
      <color rgb="FFD9D9D9"/>
      <color rgb="FFC86400"/>
      <color rgb="FFC89664"/>
      <color rgb="FF3232FF"/>
      <color rgb="FF64FFFF"/>
      <color rgb="FFFFFF32"/>
      <color rgb="FFC8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0</xdr:colOff>
      <xdr:row>3</xdr:row>
      <xdr:rowOff>0</xdr:rowOff>
    </xdr:from>
    <xdr:to>
      <xdr:col>19</xdr:col>
      <xdr:colOff>5443</xdr:colOff>
      <xdr:row>3</xdr:row>
      <xdr:rowOff>10886</xdr:rowOff>
    </xdr:to>
    <xdr:sp macro="" textlink="">
      <xdr:nvSpPr>
        <xdr:cNvPr id="2" name="Triángulo isósceles 1">
          <a:extLst>
            <a:ext uri="{FF2B5EF4-FFF2-40B4-BE49-F238E27FC236}">
              <a16:creationId xmlns:a16="http://schemas.microsoft.com/office/drawing/2014/main" id="{F2FDB0DB-9343-4C47-AD9A-CD8CCD9EDB0D}"/>
            </a:ext>
          </a:extLst>
        </xdr:cNvPr>
        <xdr:cNvSpPr/>
      </xdr:nvSpPr>
      <xdr:spPr bwMode="auto">
        <a:xfrm>
          <a:off x="6307183" y="0"/>
          <a:ext cx="876300" cy="437606"/>
        </a:xfrm>
        <a:prstGeom prst="triangle">
          <a:avLst/>
        </a:prstGeom>
        <a:solidFill>
          <a:schemeClr val="bg1">
            <a:lumMod val="7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Users\sebastian.manriquez\Documents\04-ESTANDARES\PLANBIM\Matriz%20de%20Autor\PLANBIM_Matriz_Autor_Modelos_BIM%20Nueva%20Ver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G:\Mi%20unidad\Planbim\05_Desarrollo%20de%20Est&#225;ndares\Est&#225;ndar%20BIM%20Proyectos%20P&#250;blicos%202018\En%20desarrollo\Documentos%20de%20Trabajo\Fichas%20USOS%20BIM%20PE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Users\Sebasti&#225;n%20Manr&#237;quez\Downloads\Fichas_Usos_BIM_PEB_V0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Sebasti&#225;n%20Manr&#237;quez/Downloads/Fichas_Usos_BIM_PEB_V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Autor de Modelos BIM"/>
      <sheetName val="Lista de datos"/>
    </sheetNames>
    <sheetDataSet>
      <sheetData sheetId="0"/>
      <sheetData sheetId="1">
        <row r="5">
          <cell r="A5" t="str">
            <v>Si</v>
          </cell>
          <cell r="B5" t="str">
            <v>Sitio</v>
          </cell>
          <cell r="C5" t="str">
            <v>Proyecto de Arquitectura</v>
          </cell>
          <cell r="D5" t="str">
            <v>ARQ</v>
          </cell>
          <cell r="E5">
            <v>1</v>
          </cell>
        </row>
        <row r="6">
          <cell r="A6" t="str">
            <v>No</v>
          </cell>
          <cell r="B6" t="str">
            <v>Volumétrico</v>
          </cell>
          <cell r="C6" t="str">
            <v xml:space="preserve">Proyectos de Obras Civiles </v>
          </cell>
          <cell r="D6" t="str">
            <v>OCV</v>
          </cell>
          <cell r="E6">
            <v>2</v>
          </cell>
        </row>
        <row r="7">
          <cell r="B7" t="str">
            <v>Arquitectura</v>
          </cell>
          <cell r="C7" t="str">
            <v>Proyecto de Estructuras o Cálculo</v>
          </cell>
          <cell r="D7" t="str">
            <v>EST</v>
          </cell>
          <cell r="E7">
            <v>3</v>
          </cell>
        </row>
        <row r="8">
          <cell r="B8" t="str">
            <v>Estructura</v>
          </cell>
          <cell r="C8" t="str">
            <v>Levantamiento topográfico y georreferenciación</v>
          </cell>
          <cell r="D8" t="str">
            <v>TOP</v>
          </cell>
          <cell r="E8">
            <v>4</v>
          </cell>
        </row>
        <row r="9">
          <cell r="B9" t="str">
            <v>MEP</v>
          </cell>
          <cell r="C9" t="str">
            <v xml:space="preserve">Geotecnia </v>
          </cell>
          <cell r="D9" t="str">
            <v>GEO</v>
          </cell>
          <cell r="E9">
            <v>5</v>
          </cell>
        </row>
        <row r="10">
          <cell r="B10" t="str">
            <v>Coordinación</v>
          </cell>
          <cell r="C10" t="str">
            <v>Proyecto de Pavimentación</v>
          </cell>
          <cell r="D10" t="str">
            <v>PAV</v>
          </cell>
        </row>
        <row r="11">
          <cell r="B11" t="str">
            <v>Construcción</v>
          </cell>
          <cell r="C11" t="str">
            <v xml:space="preserve">Proyecto Eléctrico </v>
          </cell>
          <cell r="D11" t="str">
            <v>ELE</v>
          </cell>
        </row>
        <row r="12">
          <cell r="B12" t="str">
            <v>As-built</v>
          </cell>
          <cell r="C12" t="str">
            <v xml:space="preserve">Iluminación </v>
          </cell>
          <cell r="D12" t="str">
            <v>ILU</v>
          </cell>
        </row>
        <row r="13">
          <cell r="B13" t="str">
            <v>Operación y Mantenimiento</v>
          </cell>
          <cell r="C13" t="str">
            <v>Voz y Dato</v>
          </cell>
          <cell r="D13" t="str">
            <v>VOD</v>
          </cell>
        </row>
        <row r="14">
          <cell r="C14" t="str">
            <v>Radiocomunicación</v>
          </cell>
          <cell r="D14" t="str">
            <v>RAD</v>
          </cell>
        </row>
        <row r="15">
          <cell r="C15" t="str">
            <v xml:space="preserve">Corrientes débiles </v>
          </cell>
          <cell r="D15" t="str">
            <v>COD</v>
          </cell>
        </row>
        <row r="16">
          <cell r="C16" t="str">
            <v>Proyecto de Seguridad contra Incendio</v>
          </cell>
          <cell r="D16" t="str">
            <v>SEG</v>
          </cell>
        </row>
        <row r="17">
          <cell r="C17" t="str">
            <v>Proyecto Circuito Cerrado de TV</v>
          </cell>
          <cell r="D17" t="str">
            <v>CTV</v>
          </cell>
        </row>
        <row r="18">
          <cell r="C18" t="str">
            <v>Control Centralizado</v>
          </cell>
          <cell r="D18" t="str">
            <v>CCT</v>
          </cell>
        </row>
        <row r="19">
          <cell r="C19" t="str">
            <v xml:space="preserve">Proyecto de Instalaciones Sanitarias </v>
          </cell>
          <cell r="D19" t="str">
            <v>SAN</v>
          </cell>
        </row>
        <row r="20">
          <cell r="C20" t="str">
            <v>Proyecto de Instalación de Gas</v>
          </cell>
          <cell r="D20" t="str">
            <v>GAS</v>
          </cell>
        </row>
        <row r="21">
          <cell r="C21" t="str">
            <v>Proyecto de Climatización y Ventilación</v>
          </cell>
          <cell r="D21" t="str">
            <v>CLI</v>
          </cell>
        </row>
        <row r="22">
          <cell r="C22" t="str">
            <v>Eficiencia Energética</v>
          </cell>
          <cell r="D22" t="str">
            <v>EFE</v>
          </cell>
        </row>
        <row r="23">
          <cell r="C23" t="str">
            <v>Paisajismo</v>
          </cell>
          <cell r="D23" t="str">
            <v>PSJ</v>
          </cell>
        </row>
        <row r="24">
          <cell r="C24" t="str">
            <v>Proyecto Señalética</v>
          </cell>
          <cell r="D24" t="str">
            <v>SEÑ</v>
          </cell>
        </row>
        <row r="25">
          <cell r="C25" t="str">
            <v>Proyecto Extracción de Basuras</v>
          </cell>
          <cell r="D25" t="str">
            <v>BAS</v>
          </cell>
        </row>
        <row r="26">
          <cell r="C26" t="str">
            <v>Proyecto de Residuos Clínicos</v>
          </cell>
          <cell r="D26" t="str">
            <v>PRC</v>
          </cell>
        </row>
        <row r="27">
          <cell r="C27" t="str">
            <v>Proyecto de Equipamiento</v>
          </cell>
          <cell r="D27" t="str">
            <v>EQP</v>
          </cell>
        </row>
        <row r="28">
          <cell r="C28" t="str">
            <v>Redes de Gases Clínicos y Red de Aire Comprimido Industrial</v>
          </cell>
          <cell r="D28" t="str">
            <v>GCL</v>
          </cell>
        </row>
        <row r="29">
          <cell r="C29" t="str">
            <v>Redes de Combustibles</v>
          </cell>
          <cell r="D29" t="str">
            <v>RCB</v>
          </cell>
        </row>
        <row r="30">
          <cell r="C30" t="str">
            <v>Sistema de Ductos de Ropa Sucia</v>
          </cell>
          <cell r="D30" t="str">
            <v>ROP</v>
          </cell>
        </row>
        <row r="31">
          <cell r="C31" t="str">
            <v>Correo Neumático</v>
          </cell>
          <cell r="D31" t="str">
            <v>CON</v>
          </cell>
        </row>
        <row r="32">
          <cell r="C32" t="str">
            <v>Proyección Radiológica</v>
          </cell>
          <cell r="D32" t="str">
            <v>PRD</v>
          </cell>
        </row>
        <row r="33">
          <cell r="C33" t="str">
            <v>Transporte Mecánico</v>
          </cell>
          <cell r="D33" t="str">
            <v>MEC</v>
          </cell>
        </row>
        <row r="34">
          <cell r="C34" t="str">
            <v>Insonoración</v>
          </cell>
          <cell r="D34" t="str">
            <v>INS</v>
          </cell>
        </row>
        <row r="35">
          <cell r="C35" t="str">
            <v>Tecno vigilancia</v>
          </cell>
          <cell r="D35" t="str">
            <v>TVG</v>
          </cell>
        </row>
        <row r="36">
          <cell r="C36" t="str">
            <v>Escenotecnia</v>
          </cell>
          <cell r="D36" t="str">
            <v>ESC</v>
          </cell>
        </row>
        <row r="37">
          <cell r="C37" t="str">
            <v>Museología</v>
          </cell>
          <cell r="D37" t="str">
            <v>MSL</v>
          </cell>
        </row>
        <row r="38">
          <cell r="C38" t="str">
            <v>Museografía</v>
          </cell>
          <cell r="D38" t="str">
            <v>MSG</v>
          </cell>
        </row>
        <row r="39">
          <cell r="C39" t="str">
            <v>Audio y Acústica</v>
          </cell>
          <cell r="D39" t="str">
            <v>ACU</v>
          </cell>
        </row>
        <row r="40">
          <cell r="C40" t="str">
            <v>Helipuerto</v>
          </cell>
          <cell r="D40" t="str">
            <v>HEL</v>
          </cell>
        </row>
        <row r="41">
          <cell r="C41" t="str">
            <v>Obras y Artes de Obras viales</v>
          </cell>
          <cell r="D41" t="str">
            <v>ART</v>
          </cell>
        </row>
        <row r="42">
          <cell r="C42" t="str">
            <v>Gerenciamiento</v>
          </cell>
          <cell r="D42" t="str">
            <v>GER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 BIM 01"/>
      <sheetName val="DATOS"/>
    </sheetNames>
    <sheetDataSet>
      <sheetData sheetId="0"/>
      <sheetData sheetId="1">
        <row r="3">
          <cell r="A3" t="str">
            <v>Dirección en BIM</v>
          </cell>
        </row>
        <row r="4">
          <cell r="A4" t="str">
            <v>Revisión en BIM</v>
          </cell>
          <cell r="E4" t="str">
            <v>SI</v>
          </cell>
        </row>
        <row r="5">
          <cell r="A5" t="str">
            <v>Modelación en BIM</v>
          </cell>
          <cell r="E5" t="str">
            <v>NO</v>
          </cell>
        </row>
        <row r="6">
          <cell r="A6" t="str">
            <v>Coordinación en BIM</v>
          </cell>
        </row>
        <row r="7">
          <cell r="A7" t="str">
            <v>Gestión en BIM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éme primero"/>
      <sheetName val="2.3.-Recursos de los equipos U1"/>
      <sheetName val="2.3.-Recursos de los equipo U2"/>
      <sheetName val="2.3.-Recursos de los equipo U3"/>
      <sheetName val="2.3.-Recursos de los equipo U4"/>
      <sheetName val="2.3.-Recursos de los equipo U5"/>
      <sheetName val="2.3.-Recursos de los equipo U6"/>
      <sheetName val="2.3.-Recursos de los equipo U7"/>
      <sheetName val="2.3.-Recursos de los equipo U8"/>
      <sheetName val="2.3.-Recursos de los equipo U9"/>
      <sheetName val="2.3.-Recursos de los equipo U10"/>
      <sheetName val="2.3.-Recursos de los equipo U11"/>
      <sheetName val="2.3.-Recursos de los equipo U12"/>
      <sheetName val="2.3.-Recursos de los equipo U13"/>
      <sheetName val="2.3.-Recursos de los equipo U14"/>
      <sheetName val="2.3.-Recursos de los equipo U15"/>
      <sheetName val="2.3.-Recursos de los equipo U16"/>
      <sheetName val="2.3.-Recursos de los equipo U17"/>
      <sheetName val="2.3.-Recursos de los equipo U18"/>
      <sheetName val="2.3.-Recursos de los equipo U19"/>
      <sheetName val="2.3.-Recursos de los equipo U20"/>
      <sheetName val="2.3.-Recursos de los equipo U21"/>
      <sheetName val="2.3.-Recursos de los equipo U22"/>
      <sheetName val="2.3.-Recursos de los equipo U23"/>
      <sheetName val="2.3.-Recursos de los equipo U24"/>
      <sheetName val="2.3.-Recursos de los equipo U25"/>
      <sheetName val="Lista de 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4">
          <cell r="I4" t="str">
            <v>Alto</v>
          </cell>
        </row>
        <row r="12">
          <cell r="E12" t="str">
            <v>Si</v>
          </cell>
        </row>
        <row r="13">
          <cell r="E13"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3" Type="http://schemas.openxmlformats.org/officeDocument/2006/relationships/hyperlink" Target="mailto:zutanomengano@correo.com" TargetMode="External"/><Relationship Id="rId2" Type="http://schemas.openxmlformats.org/officeDocument/2006/relationships/hyperlink" Target="mailto:juanlopez@mail.com" TargetMode="External"/><Relationship Id="rId1" Type="http://schemas.openxmlformats.org/officeDocument/2006/relationships/printerSettings" Target="../printerSettings/printerSettings6.bin"/><Relationship Id="rId4"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D527-A389-4E04-B454-1496B5B59395}">
  <sheetPr>
    <tabColor rgb="FFFF0000"/>
    <pageSetUpPr fitToPage="1"/>
  </sheetPr>
  <dimension ref="A1:I60"/>
  <sheetViews>
    <sheetView tabSelected="1" view="pageBreakPreview" zoomScale="60" zoomScaleNormal="85" zoomScalePageLayoutView="85" workbookViewId="0"/>
  </sheetViews>
  <sheetFormatPr baseColWidth="10" defaultColWidth="10.77734375" defaultRowHeight="14.4" x14ac:dyDescent="0.3"/>
  <cols>
    <col min="1" max="1" width="15.44140625" style="1" customWidth="1"/>
    <col min="2" max="2" width="25.44140625" style="1" customWidth="1"/>
    <col min="3" max="3" width="11.44140625" style="1"/>
    <col min="4" max="4" width="29" style="1" customWidth="1"/>
    <col min="5" max="5" width="11.44140625" style="1"/>
    <col min="6" max="6" width="17.77734375" style="1" customWidth="1"/>
    <col min="7" max="7" width="11.44140625" style="1"/>
    <col min="8" max="8" width="11.44140625" style="3"/>
    <col min="9" max="9" width="11.44140625" style="1"/>
  </cols>
  <sheetData>
    <row r="1" spans="1:7" x14ac:dyDescent="0.3">
      <c r="A1" s="61"/>
      <c r="B1" s="61"/>
      <c r="C1" s="61"/>
      <c r="D1" s="61"/>
      <c r="E1" s="61"/>
      <c r="F1" s="61"/>
      <c r="G1" s="58"/>
    </row>
    <row r="2" spans="1:7" x14ac:dyDescent="0.3">
      <c r="A2" s="61"/>
      <c r="B2" s="61"/>
      <c r="C2" s="61"/>
      <c r="D2" s="61"/>
      <c r="E2" s="61"/>
      <c r="F2" s="61"/>
      <c r="G2" s="58"/>
    </row>
    <row r="3" spans="1:7" ht="14.55" customHeight="1" x14ac:dyDescent="0.3">
      <c r="A3" s="395" t="s">
        <v>275</v>
      </c>
      <c r="B3" s="395"/>
      <c r="C3" s="395"/>
      <c r="D3" s="395"/>
      <c r="E3" s="395"/>
      <c r="F3" s="395"/>
      <c r="G3" s="62"/>
    </row>
    <row r="4" spans="1:7" ht="14.55" customHeight="1" x14ac:dyDescent="0.3">
      <c r="A4" s="395"/>
      <c r="B4" s="395"/>
      <c r="C4" s="395"/>
      <c r="D4" s="395"/>
      <c r="E4" s="395"/>
      <c r="F4" s="395"/>
      <c r="G4" s="62"/>
    </row>
    <row r="5" spans="1:7" ht="14.55" customHeight="1" x14ac:dyDescent="0.3">
      <c r="A5" s="394"/>
      <c r="B5" s="394"/>
      <c r="C5" s="394"/>
      <c r="D5" s="394"/>
      <c r="E5" s="394"/>
      <c r="F5" s="394"/>
      <c r="G5" s="62"/>
    </row>
    <row r="6" spans="1:7" ht="14.55" customHeight="1" x14ac:dyDescent="0.3">
      <c r="A6" s="391" t="s">
        <v>274</v>
      </c>
      <c r="B6" s="391"/>
      <c r="C6" s="391"/>
      <c r="D6" s="391"/>
      <c r="E6" s="391"/>
      <c r="F6" s="391"/>
      <c r="G6" s="62"/>
    </row>
    <row r="7" spans="1:7" ht="14.4" customHeight="1" x14ac:dyDescent="0.3">
      <c r="A7" s="391"/>
      <c r="B7" s="391"/>
      <c r="C7" s="391"/>
      <c r="D7" s="391"/>
      <c r="E7" s="391"/>
      <c r="F7" s="391"/>
      <c r="G7" s="58"/>
    </row>
    <row r="8" spans="1:7" ht="18" customHeight="1" thickBot="1" x14ac:dyDescent="0.35">
      <c r="A8" s="391"/>
      <c r="B8" s="391"/>
      <c r="C8" s="391"/>
      <c r="D8" s="391"/>
      <c r="E8" s="391"/>
      <c r="F8" s="391"/>
      <c r="G8" s="58"/>
    </row>
    <row r="9" spans="1:7" ht="15.6" x14ac:dyDescent="0.3">
      <c r="A9" s="398" t="s">
        <v>372</v>
      </c>
      <c r="B9" s="398"/>
      <c r="C9" s="392"/>
      <c r="D9" s="392"/>
      <c r="E9" s="392"/>
      <c r="F9" s="392"/>
      <c r="G9" s="58"/>
    </row>
    <row r="10" spans="1:7" ht="15" x14ac:dyDescent="0.3">
      <c r="A10" s="396" t="s">
        <v>0</v>
      </c>
      <c r="B10" s="396"/>
      <c r="C10" s="393"/>
      <c r="D10" s="393"/>
      <c r="E10" s="393"/>
      <c r="F10" s="393"/>
      <c r="G10" s="58"/>
    </row>
    <row r="11" spans="1:7" ht="15" x14ac:dyDescent="0.3">
      <c r="A11" s="396" t="s">
        <v>1</v>
      </c>
      <c r="B11" s="396"/>
      <c r="C11" s="393"/>
      <c r="D11" s="393"/>
      <c r="E11" s="393"/>
      <c r="F11" s="393"/>
      <c r="G11" s="58"/>
    </row>
    <row r="12" spans="1:7" ht="15" customHeight="1" x14ac:dyDescent="0.3">
      <c r="A12" s="396" t="s">
        <v>2</v>
      </c>
      <c r="B12" s="396"/>
      <c r="C12" s="393"/>
      <c r="D12" s="393"/>
      <c r="E12" s="393"/>
      <c r="F12" s="393"/>
      <c r="G12" s="58"/>
    </row>
    <row r="13" spans="1:7" ht="15" x14ac:dyDescent="0.3">
      <c r="A13" s="396" t="s">
        <v>3</v>
      </c>
      <c r="B13" s="396"/>
      <c r="C13" s="393"/>
      <c r="D13" s="393"/>
      <c r="E13" s="393"/>
      <c r="F13" s="393"/>
      <c r="G13" s="58"/>
    </row>
    <row r="14" spans="1:7" ht="15" x14ac:dyDescent="0.3">
      <c r="A14" s="396" t="s">
        <v>4</v>
      </c>
      <c r="B14" s="396"/>
      <c r="C14" s="393"/>
      <c r="D14" s="393"/>
      <c r="E14" s="393"/>
      <c r="F14" s="393"/>
      <c r="G14" s="58"/>
    </row>
    <row r="15" spans="1:7" ht="15" x14ac:dyDescent="0.3">
      <c r="A15" s="397" t="s">
        <v>370</v>
      </c>
      <c r="B15" s="397"/>
      <c r="C15" s="393"/>
      <c r="D15" s="393"/>
      <c r="E15" s="393"/>
      <c r="F15" s="393"/>
      <c r="G15" s="58"/>
    </row>
    <row r="16" spans="1:7" x14ac:dyDescent="0.3">
      <c r="A16" s="61"/>
      <c r="B16" s="61"/>
      <c r="C16" s="61"/>
      <c r="D16" s="61"/>
      <c r="E16" s="61"/>
      <c r="F16" s="61"/>
      <c r="G16" s="58"/>
    </row>
    <row r="17" spans="1:7" x14ac:dyDescent="0.3">
      <c r="A17" s="61"/>
      <c r="B17" s="61"/>
      <c r="C17" s="61"/>
      <c r="D17" s="61"/>
      <c r="E17" s="61"/>
      <c r="F17" s="61"/>
      <c r="G17" s="58"/>
    </row>
    <row r="18" spans="1:7" x14ac:dyDescent="0.3">
      <c r="A18" s="61"/>
      <c r="B18" s="61"/>
      <c r="C18" s="61"/>
      <c r="D18" s="61"/>
      <c r="E18" s="61"/>
      <c r="F18" s="61"/>
      <c r="G18" s="58"/>
    </row>
    <row r="19" spans="1:7" ht="19.95" customHeight="1" x14ac:dyDescent="0.3">
      <c r="A19" s="351" t="s">
        <v>5</v>
      </c>
      <c r="B19" s="333"/>
      <c r="C19" s="61"/>
      <c r="D19" s="61"/>
      <c r="E19" s="61"/>
      <c r="F19" s="61"/>
      <c r="G19" s="58"/>
    </row>
    <row r="20" spans="1:7" ht="19.95" customHeight="1" x14ac:dyDescent="0.3">
      <c r="A20" s="351" t="s">
        <v>6</v>
      </c>
      <c r="B20" s="333"/>
      <c r="C20" s="61"/>
      <c r="D20" s="61"/>
      <c r="E20" s="61"/>
      <c r="F20" s="61"/>
      <c r="G20" s="58"/>
    </row>
    <row r="21" spans="1:7" ht="19.95" customHeight="1" x14ac:dyDescent="0.3">
      <c r="A21" s="351" t="s">
        <v>7</v>
      </c>
      <c r="B21" s="333"/>
      <c r="C21" s="61"/>
      <c r="D21" s="61"/>
      <c r="E21" s="61"/>
      <c r="F21" s="61"/>
      <c r="G21" s="58"/>
    </row>
    <row r="22" spans="1:7" ht="19.95" customHeight="1" x14ac:dyDescent="0.3">
      <c r="A22" s="351" t="s">
        <v>8</v>
      </c>
      <c r="B22" s="333"/>
      <c r="C22" s="61"/>
      <c r="D22" s="61"/>
      <c r="E22" s="61"/>
      <c r="F22" s="61"/>
      <c r="G22" s="58"/>
    </row>
    <row r="23" spans="1:7" x14ac:dyDescent="0.3">
      <c r="A23" s="61"/>
      <c r="B23" s="61"/>
      <c r="C23" s="61"/>
      <c r="D23" s="61"/>
      <c r="E23" s="61"/>
      <c r="F23" s="61"/>
      <c r="G23" s="58"/>
    </row>
    <row r="24" spans="1:7" ht="14.4" customHeight="1" x14ac:dyDescent="0.3">
      <c r="A24" s="389" t="s">
        <v>371</v>
      </c>
      <c r="B24" s="389"/>
      <c r="C24" s="389"/>
      <c r="D24" s="389"/>
      <c r="E24" s="389"/>
      <c r="F24" s="389"/>
      <c r="G24" s="58"/>
    </row>
    <row r="25" spans="1:7" ht="14.4" customHeight="1" x14ac:dyDescent="0.3">
      <c r="A25" s="389"/>
      <c r="B25" s="389"/>
      <c r="C25" s="389"/>
      <c r="D25" s="389"/>
      <c r="E25" s="389"/>
      <c r="F25" s="389"/>
      <c r="G25" s="58"/>
    </row>
    <row r="26" spans="1:7" ht="15" customHeight="1" thickBot="1" x14ac:dyDescent="0.35">
      <c r="A26" s="353" t="s">
        <v>373</v>
      </c>
      <c r="B26" s="331" t="s">
        <v>9</v>
      </c>
      <c r="C26" s="330" t="s">
        <v>10</v>
      </c>
      <c r="D26" s="330" t="s">
        <v>11</v>
      </c>
      <c r="E26" s="330" t="s">
        <v>12</v>
      </c>
      <c r="F26" s="332" t="s">
        <v>13</v>
      </c>
      <c r="G26" s="58"/>
    </row>
    <row r="27" spans="1:7" ht="15" x14ac:dyDescent="0.3">
      <c r="A27" s="315"/>
      <c r="B27" s="315"/>
      <c r="C27" s="315"/>
      <c r="D27" s="315"/>
      <c r="E27" s="315"/>
      <c r="F27" s="197"/>
      <c r="G27" s="58"/>
    </row>
    <row r="28" spans="1:7" ht="15" x14ac:dyDescent="0.3">
      <c r="A28" s="198"/>
      <c r="B28" s="198"/>
      <c r="C28" s="198"/>
      <c r="D28" s="198"/>
      <c r="E28" s="198"/>
      <c r="F28" s="201"/>
      <c r="G28" s="58"/>
    </row>
    <row r="29" spans="1:7" ht="15" x14ac:dyDescent="0.3">
      <c r="A29" s="198"/>
      <c r="B29" s="198"/>
      <c r="C29" s="198"/>
      <c r="D29" s="198"/>
      <c r="E29" s="198"/>
      <c r="F29" s="201"/>
      <c r="G29" s="58"/>
    </row>
    <row r="30" spans="1:7" ht="15" x14ac:dyDescent="0.3">
      <c r="A30" s="198"/>
      <c r="B30" s="198"/>
      <c r="C30" s="198"/>
      <c r="D30" s="198"/>
      <c r="E30" s="198"/>
      <c r="F30" s="201"/>
      <c r="G30" s="58"/>
    </row>
    <row r="31" spans="1:7" ht="15" x14ac:dyDescent="0.3">
      <c r="A31" s="198"/>
      <c r="B31" s="198"/>
      <c r="C31" s="198"/>
      <c r="D31" s="198"/>
      <c r="E31" s="198"/>
      <c r="F31" s="201"/>
      <c r="G31" s="58"/>
    </row>
    <row r="32" spans="1:7" ht="15" x14ac:dyDescent="0.3">
      <c r="A32" s="198"/>
      <c r="B32" s="198"/>
      <c r="C32" s="198"/>
      <c r="D32" s="198"/>
      <c r="E32" s="198"/>
      <c r="F32" s="201"/>
      <c r="G32" s="58"/>
    </row>
    <row r="33" spans="1:7" x14ac:dyDescent="0.3">
      <c r="A33" s="58"/>
      <c r="B33" s="58"/>
      <c r="C33" s="58"/>
      <c r="D33" s="58"/>
      <c r="E33" s="58"/>
      <c r="F33" s="58"/>
      <c r="G33" s="58"/>
    </row>
    <row r="34" spans="1:7" x14ac:dyDescent="0.3">
      <c r="A34" s="58"/>
      <c r="B34" s="58"/>
      <c r="C34" s="58"/>
      <c r="D34" s="58"/>
      <c r="E34" s="58"/>
      <c r="F34" s="58"/>
      <c r="G34" s="58"/>
    </row>
    <row r="35" spans="1:7" x14ac:dyDescent="0.3">
      <c r="A35" s="58"/>
      <c r="B35" s="58"/>
      <c r="C35" s="58"/>
      <c r="D35" s="58"/>
      <c r="E35" s="58"/>
      <c r="F35" s="58"/>
      <c r="G35" s="58"/>
    </row>
    <row r="36" spans="1:7" x14ac:dyDescent="0.3">
      <c r="A36" s="58"/>
      <c r="B36" s="58"/>
      <c r="C36" s="58"/>
      <c r="D36" s="58"/>
      <c r="E36" s="58"/>
      <c r="F36" s="58"/>
      <c r="G36" s="58"/>
    </row>
    <row r="37" spans="1:7" x14ac:dyDescent="0.3">
      <c r="A37" s="58"/>
      <c r="B37" s="58"/>
      <c r="C37" s="58"/>
      <c r="D37" s="58"/>
      <c r="E37" s="58"/>
      <c r="F37" s="58"/>
      <c r="G37" s="58"/>
    </row>
    <row r="38" spans="1:7" x14ac:dyDescent="0.3">
      <c r="A38" s="58"/>
      <c r="B38" s="58"/>
      <c r="C38" s="58"/>
      <c r="D38" s="58"/>
      <c r="E38" s="58"/>
      <c r="F38" s="58"/>
      <c r="G38" s="58"/>
    </row>
    <row r="39" spans="1:7" x14ac:dyDescent="0.3">
      <c r="A39" s="58"/>
      <c r="B39" s="58"/>
      <c r="C39" s="58"/>
      <c r="D39" s="58"/>
      <c r="E39" s="58"/>
      <c r="F39" s="58"/>
      <c r="G39" s="58"/>
    </row>
    <row r="40" spans="1:7" x14ac:dyDescent="0.3">
      <c r="A40" s="58"/>
      <c r="B40" s="58"/>
      <c r="C40" s="58"/>
      <c r="D40" s="58"/>
      <c r="E40" s="58"/>
      <c r="F40" s="58"/>
      <c r="G40" s="58"/>
    </row>
    <row r="41" spans="1:7" x14ac:dyDescent="0.3">
      <c r="A41" s="58"/>
      <c r="B41" s="58"/>
      <c r="C41" s="58"/>
      <c r="D41" s="58"/>
      <c r="E41" s="58"/>
      <c r="F41" s="58"/>
      <c r="G41" s="58"/>
    </row>
    <row r="42" spans="1:7" x14ac:dyDescent="0.3">
      <c r="A42" s="58"/>
      <c r="B42" s="58"/>
      <c r="C42" s="58"/>
      <c r="D42" s="58"/>
      <c r="E42" s="58"/>
      <c r="F42" s="58"/>
      <c r="G42" s="58"/>
    </row>
    <row r="43" spans="1:7" x14ac:dyDescent="0.3">
      <c r="A43" s="58"/>
      <c r="B43" s="58"/>
      <c r="C43" s="58"/>
      <c r="D43" s="58"/>
      <c r="E43" s="58"/>
      <c r="F43" s="58"/>
      <c r="G43" s="58"/>
    </row>
    <row r="44" spans="1:7" x14ac:dyDescent="0.3">
      <c r="A44" s="58"/>
      <c r="B44" s="58"/>
      <c r="C44" s="58"/>
      <c r="D44" s="58"/>
      <c r="E44" s="58"/>
      <c r="F44" s="58"/>
      <c r="G44" s="58"/>
    </row>
    <row r="45" spans="1:7" x14ac:dyDescent="0.3">
      <c r="A45" s="58"/>
      <c r="B45" s="58"/>
      <c r="C45" s="58"/>
      <c r="D45" s="58"/>
      <c r="E45" s="58"/>
      <c r="F45" s="58"/>
      <c r="G45" s="58"/>
    </row>
    <row r="46" spans="1:7" x14ac:dyDescent="0.3">
      <c r="A46" s="58"/>
      <c r="B46" s="58"/>
      <c r="C46" s="58"/>
      <c r="D46" s="58"/>
      <c r="E46" s="58"/>
      <c r="F46" s="58"/>
      <c r="G46" s="58"/>
    </row>
    <row r="47" spans="1:7" x14ac:dyDescent="0.3">
      <c r="A47" s="58"/>
      <c r="B47" s="58"/>
      <c r="C47" s="58"/>
      <c r="D47" s="58"/>
      <c r="E47" s="58"/>
      <c r="F47" s="58"/>
      <c r="G47" s="58"/>
    </row>
    <row r="48" spans="1:7" x14ac:dyDescent="0.3">
      <c r="A48" s="58"/>
      <c r="B48" s="58"/>
      <c r="C48" s="58"/>
      <c r="D48" s="58"/>
      <c r="E48" s="58"/>
      <c r="F48" s="58"/>
      <c r="G48" s="58"/>
    </row>
    <row r="49" spans="1:7" x14ac:dyDescent="0.3">
      <c r="A49" s="58"/>
      <c r="B49" s="58"/>
      <c r="C49" s="58"/>
      <c r="D49" s="58"/>
      <c r="E49" s="58"/>
      <c r="F49" s="58"/>
      <c r="G49" s="58"/>
    </row>
    <row r="50" spans="1:7" x14ac:dyDescent="0.3">
      <c r="A50" s="58"/>
      <c r="B50" s="58"/>
      <c r="C50" s="58"/>
      <c r="D50" s="58"/>
      <c r="E50" s="58"/>
      <c r="F50" s="58"/>
      <c r="G50" s="58"/>
    </row>
    <row r="51" spans="1:7" x14ac:dyDescent="0.3">
      <c r="A51" s="58"/>
      <c r="B51" s="58"/>
      <c r="C51" s="58"/>
      <c r="D51" s="58"/>
      <c r="E51" s="58"/>
      <c r="F51" s="58"/>
      <c r="G51" s="58"/>
    </row>
    <row r="52" spans="1:7" x14ac:dyDescent="0.3">
      <c r="A52" s="58"/>
      <c r="B52" s="58"/>
      <c r="C52" s="58"/>
      <c r="D52" s="58"/>
      <c r="E52" s="58"/>
      <c r="F52" s="58"/>
      <c r="G52" s="58"/>
    </row>
    <row r="53" spans="1:7" x14ac:dyDescent="0.3">
      <c r="A53" s="58"/>
      <c r="B53" s="58"/>
      <c r="C53" s="58"/>
      <c r="D53" s="58"/>
      <c r="E53" s="58"/>
      <c r="F53" s="58"/>
      <c r="G53" s="58"/>
    </row>
    <row r="54" spans="1:7" x14ac:dyDescent="0.3">
      <c r="A54" s="390"/>
      <c r="B54" s="390"/>
      <c r="C54" s="390"/>
      <c r="D54" s="390"/>
      <c r="E54" s="390"/>
      <c r="F54" s="390"/>
      <c r="G54" s="58"/>
    </row>
    <row r="55" spans="1:7" x14ac:dyDescent="0.3">
      <c r="A55" s="390"/>
      <c r="B55" s="390"/>
      <c r="C55" s="390"/>
      <c r="D55" s="390"/>
      <c r="E55" s="390"/>
      <c r="F55" s="390"/>
      <c r="G55" s="58"/>
    </row>
    <row r="56" spans="1:7" x14ac:dyDescent="0.3">
      <c r="A56" s="390"/>
      <c r="B56" s="390"/>
      <c r="C56" s="390"/>
      <c r="D56" s="390"/>
      <c r="E56" s="390"/>
      <c r="F56" s="390"/>
      <c r="G56" s="58"/>
    </row>
    <row r="57" spans="1:7" x14ac:dyDescent="0.3">
      <c r="A57" s="58"/>
      <c r="B57" s="58"/>
      <c r="C57" s="58"/>
      <c r="D57" s="58"/>
      <c r="E57" s="58"/>
      <c r="F57" s="58"/>
      <c r="G57" s="58"/>
    </row>
    <row r="58" spans="1:7" x14ac:dyDescent="0.3">
      <c r="A58" s="58"/>
      <c r="B58" s="58"/>
      <c r="C58" s="58"/>
      <c r="D58" s="58"/>
      <c r="E58" s="58"/>
      <c r="F58" s="58"/>
      <c r="G58" s="58"/>
    </row>
    <row r="59" spans="1:7" x14ac:dyDescent="0.3">
      <c r="A59" s="58"/>
      <c r="B59" s="58"/>
      <c r="C59" s="58"/>
      <c r="D59" s="58"/>
      <c r="E59" s="58"/>
      <c r="F59" s="58"/>
      <c r="G59" s="58"/>
    </row>
    <row r="60" spans="1:7" x14ac:dyDescent="0.3">
      <c r="A60" s="58"/>
      <c r="B60" s="58"/>
      <c r="C60" s="58"/>
      <c r="D60" s="58"/>
      <c r="E60" s="58"/>
      <c r="F60" s="58"/>
      <c r="G60" s="58"/>
    </row>
  </sheetData>
  <customSheetViews>
    <customSheetView guid="{03F9909A-1563-4C5D-B98C-F3EB561A7607}" showPageBreaks="1" view="pageLayout">
      <selection activeCell="B27" sqref="B27:F33"/>
      <pageMargins left="0.7" right="0.7" top="0.75" bottom="0.75" header="0.3" footer="0.3"/>
      <pageSetup orientation="portrait" r:id="rId1"/>
    </customSheetView>
    <customSheetView guid="{2CC906AC-0104-45EB-9AE4-D0DB5EA51F9E}" scale="70" showPageBreaks="1" view="pageLayout" topLeftCell="A4">
      <selection activeCell="E6" sqref="E6"/>
      <pageMargins left="0.78740157480314965" right="0.78740157480314965" top="0.78740157480314965" bottom="0.78740157480314965" header="0.31496062992125984" footer="0.31496062992125984"/>
      <pageSetup paperSize="143" scale="95" orientation="portrait" r:id="rId2"/>
    </customSheetView>
  </customSheetViews>
  <mergeCells count="19">
    <mergeCell ref="A5:F5"/>
    <mergeCell ref="A3:F4"/>
    <mergeCell ref="A14:B14"/>
    <mergeCell ref="A15:B15"/>
    <mergeCell ref="A9:B9"/>
    <mergeCell ref="A10:B10"/>
    <mergeCell ref="A11:B11"/>
    <mergeCell ref="A12:B12"/>
    <mergeCell ref="A13:B13"/>
    <mergeCell ref="C13:F13"/>
    <mergeCell ref="C14:F14"/>
    <mergeCell ref="C15:F15"/>
    <mergeCell ref="A24:F25"/>
    <mergeCell ref="A54:F56"/>
    <mergeCell ref="A6:F8"/>
    <mergeCell ref="C9:F9"/>
    <mergeCell ref="C10:F10"/>
    <mergeCell ref="C11:F11"/>
    <mergeCell ref="C12:F12"/>
  </mergeCells>
  <pageMargins left="0.78740157480314965" right="0.78740157480314965" top="0.78740157480314965" bottom="0.78740157480314965" header="0.78740157480314965" footer="0.31496062992125984"/>
  <pageSetup scale="7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6BD6-D6FA-4C88-86A1-C113D51D2CA8}">
  <dimension ref="A1:J59"/>
  <sheetViews>
    <sheetView view="pageBreakPreview" zoomScale="60" zoomScaleNormal="55" zoomScalePageLayoutView="55" workbookViewId="0">
      <selection activeCell="V60" sqref="V60"/>
    </sheetView>
  </sheetViews>
  <sheetFormatPr baseColWidth="10" defaultColWidth="6.6640625" defaultRowHeight="13.8" x14ac:dyDescent="0.3"/>
  <cols>
    <col min="1" max="1" width="28.77734375" style="75" customWidth="1"/>
    <col min="2" max="3" width="18.77734375" style="75" customWidth="1"/>
    <col min="4" max="4" width="8.5546875" style="75" customWidth="1"/>
    <col min="5" max="5" width="9.109375" style="75" customWidth="1"/>
    <col min="6" max="6" width="10.109375" style="75" customWidth="1"/>
    <col min="7" max="7" width="12.109375" style="75" customWidth="1"/>
    <col min="8" max="8" width="13" style="75" customWidth="1"/>
    <col min="9" max="9" width="7.44140625" style="75" customWidth="1"/>
    <col min="10" max="10" width="11.777343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558</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559</v>
      </c>
      <c r="B8" s="132"/>
      <c r="C8" s="132"/>
      <c r="D8" s="132"/>
      <c r="E8" s="132"/>
      <c r="F8" s="132"/>
      <c r="G8" s="132"/>
      <c r="H8" s="132"/>
      <c r="I8" s="132"/>
      <c r="J8" s="132"/>
    </row>
    <row r="9" spans="1:10" ht="13.8" customHeight="1" x14ac:dyDescent="0.3">
      <c r="A9" s="474" t="s">
        <v>560</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x14ac:dyDescent="0.3">
      <c r="A12" s="474"/>
      <c r="B12" s="474"/>
      <c r="C12" s="474"/>
      <c r="D12" s="474"/>
      <c r="E12" s="474"/>
      <c r="F12" s="474"/>
      <c r="G12" s="474"/>
      <c r="H12" s="474"/>
      <c r="I12" s="474"/>
      <c r="J12" s="474"/>
    </row>
    <row r="13" spans="1:10" ht="15"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24.6"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25" t="s">
        <v>429</v>
      </c>
      <c r="B19" s="140" t="s">
        <v>430</v>
      </c>
      <c r="C19" s="144" t="s">
        <v>16</v>
      </c>
      <c r="D19" s="476" t="s">
        <v>431</v>
      </c>
      <c r="E19" s="477"/>
      <c r="F19" s="477"/>
      <c r="G19" s="478"/>
      <c r="H19" s="144" t="s">
        <v>18</v>
      </c>
      <c r="I19" s="479" t="s">
        <v>432</v>
      </c>
      <c r="J19" s="479"/>
    </row>
    <row r="20" spans="1:10" ht="42.6" customHeight="1" x14ac:dyDescent="0.3">
      <c r="A20" s="137" t="s">
        <v>547</v>
      </c>
      <c r="B20" s="141"/>
      <c r="C20" s="749"/>
      <c r="D20" s="486"/>
      <c r="E20" s="487"/>
      <c r="F20" s="487"/>
      <c r="G20" s="488"/>
      <c r="H20" s="141"/>
      <c r="I20" s="487"/>
      <c r="J20" s="487"/>
    </row>
    <row r="21" spans="1:10" ht="57" customHeight="1" x14ac:dyDescent="0.3">
      <c r="A21" s="138" t="s">
        <v>507</v>
      </c>
      <c r="B21" s="142"/>
      <c r="C21" s="750"/>
      <c r="D21" s="480"/>
      <c r="E21" s="481"/>
      <c r="F21" s="481"/>
      <c r="G21" s="482"/>
      <c r="H21" s="142"/>
      <c r="I21" s="481"/>
      <c r="J21" s="481"/>
    </row>
    <row r="22" spans="1:10" ht="46.8" customHeight="1" x14ac:dyDescent="0.3">
      <c r="A22" s="138" t="s">
        <v>561</v>
      </c>
      <c r="B22" s="142"/>
      <c r="C22" s="750"/>
      <c r="D22" s="480"/>
      <c r="E22" s="481"/>
      <c r="F22" s="481"/>
      <c r="G22" s="482"/>
      <c r="H22" s="142"/>
      <c r="I22" s="481"/>
      <c r="J22" s="481"/>
    </row>
    <row r="23" spans="1:10" ht="52.05" customHeight="1" x14ac:dyDescent="0.3">
      <c r="A23" s="138" t="s">
        <v>473</v>
      </c>
      <c r="B23" s="142"/>
      <c r="C23" s="750"/>
      <c r="D23" s="480"/>
      <c r="E23" s="481"/>
      <c r="F23" s="481"/>
      <c r="G23" s="482"/>
      <c r="H23" s="142"/>
      <c r="I23" s="481"/>
      <c r="J23" s="481"/>
    </row>
    <row r="24" spans="1:10" ht="42" customHeight="1" thickBot="1" x14ac:dyDescent="0.35">
      <c r="A24" s="139" t="s">
        <v>436</v>
      </c>
      <c r="B24" s="143"/>
      <c r="C24" s="751"/>
      <c r="D24" s="483"/>
      <c r="E24" s="484"/>
      <c r="F24" s="484"/>
      <c r="G24" s="485"/>
      <c r="H24" s="143"/>
      <c r="I24" s="484"/>
      <c r="J24" s="484"/>
    </row>
    <row r="25" spans="1:10" x14ac:dyDescent="0.3">
      <c r="A25" s="76"/>
      <c r="B25" s="76"/>
      <c r="C25" s="76"/>
      <c r="D25" s="76"/>
      <c r="E25" s="76"/>
      <c r="F25" s="76"/>
      <c r="G25" s="76"/>
      <c r="H25" s="76"/>
      <c r="I25" s="76"/>
      <c r="J25" s="76"/>
    </row>
    <row r="26" spans="1:10" ht="40.950000000000003" customHeight="1" thickBot="1" x14ac:dyDescent="0.35">
      <c r="A26" s="319" t="s">
        <v>267</v>
      </c>
      <c r="B26" s="319" t="s">
        <v>14</v>
      </c>
      <c r="C26" s="140" t="s">
        <v>174</v>
      </c>
      <c r="D26" s="492" t="s">
        <v>437</v>
      </c>
      <c r="E26" s="493"/>
      <c r="F26" s="492" t="s">
        <v>305</v>
      </c>
      <c r="G26" s="493"/>
      <c r="H26" s="140" t="s">
        <v>438</v>
      </c>
      <c r="I26" s="477" t="s">
        <v>432</v>
      </c>
      <c r="J26" s="477"/>
    </row>
    <row r="27" spans="1:10" ht="18" customHeight="1" x14ac:dyDescent="0.3">
      <c r="A27" s="148" t="s">
        <v>439</v>
      </c>
      <c r="B27" s="148" t="s">
        <v>440</v>
      </c>
      <c r="C27" s="149" t="s">
        <v>441</v>
      </c>
      <c r="D27" s="494" t="s">
        <v>442</v>
      </c>
      <c r="E27" s="495"/>
      <c r="F27" s="494" t="s">
        <v>443</v>
      </c>
      <c r="G27" s="495"/>
      <c r="H27" s="149">
        <v>15</v>
      </c>
      <c r="I27" s="496"/>
      <c r="J27" s="496"/>
    </row>
    <row r="28" spans="1:10" ht="18" customHeight="1" x14ac:dyDescent="0.3">
      <c r="A28" s="150" t="s">
        <v>444</v>
      </c>
      <c r="B28" s="150" t="s">
        <v>440</v>
      </c>
      <c r="C28" s="151" t="s">
        <v>445</v>
      </c>
      <c r="D28" s="489" t="s">
        <v>446</v>
      </c>
      <c r="E28" s="490"/>
      <c r="F28" s="489" t="s">
        <v>307</v>
      </c>
      <c r="G28" s="490"/>
      <c r="H28" s="151">
        <v>5</v>
      </c>
      <c r="I28" s="491"/>
      <c r="J28" s="491"/>
    </row>
    <row r="29" spans="1:10" ht="18" customHeight="1" x14ac:dyDescent="0.3">
      <c r="A29" s="150" t="s">
        <v>447</v>
      </c>
      <c r="B29" s="150" t="s">
        <v>440</v>
      </c>
      <c r="C29" s="151" t="s">
        <v>448</v>
      </c>
      <c r="D29" s="489" t="s">
        <v>449</v>
      </c>
      <c r="E29" s="490"/>
      <c r="F29" s="489" t="s">
        <v>307</v>
      </c>
      <c r="G29" s="490"/>
      <c r="H29" s="151">
        <v>3</v>
      </c>
      <c r="I29" s="491"/>
      <c r="J29" s="491"/>
    </row>
    <row r="30" spans="1:10" ht="18" customHeight="1" x14ac:dyDescent="0.3">
      <c r="A30" s="150"/>
      <c r="B30" s="321"/>
      <c r="C30" s="145"/>
      <c r="D30" s="497"/>
      <c r="E30" s="498"/>
      <c r="F30" s="497"/>
      <c r="G30" s="498"/>
      <c r="H30" s="151"/>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thickBot="1" x14ac:dyDescent="0.35">
      <c r="A37" s="152"/>
      <c r="B37" s="146"/>
      <c r="C37" s="146"/>
      <c r="D37" s="499"/>
      <c r="E37" s="500"/>
      <c r="F37" s="499"/>
      <c r="G37" s="500"/>
      <c r="H37" s="153"/>
      <c r="I37" s="501"/>
      <c r="J37" s="501"/>
    </row>
    <row r="38" spans="1:10" ht="22.8" customHeight="1" x14ac:dyDescent="0.3">
      <c r="A38" s="76"/>
      <c r="B38" s="76"/>
      <c r="C38" s="76"/>
      <c r="D38" s="76"/>
      <c r="E38" s="76"/>
      <c r="F38" s="76"/>
      <c r="G38" s="76"/>
      <c r="H38" s="76"/>
      <c r="I38" s="76"/>
      <c r="J38" s="76"/>
    </row>
    <row r="39" spans="1:10" x14ac:dyDescent="0.3">
      <c r="A39" s="77"/>
      <c r="B39" s="77"/>
      <c r="C39" s="77"/>
      <c r="D39" s="77"/>
      <c r="E39" s="78"/>
      <c r="F39" s="78"/>
      <c r="G39" s="78"/>
      <c r="H39" s="78"/>
      <c r="I39" s="78"/>
      <c r="J39" s="79"/>
    </row>
    <row r="40" spans="1:10" ht="56.55" customHeight="1" x14ac:dyDescent="0.3">
      <c r="A40" s="470" t="s">
        <v>572</v>
      </c>
      <c r="B40" s="470"/>
      <c r="C40" s="470"/>
      <c r="D40" s="470"/>
      <c r="E40" s="468" t="s">
        <v>481</v>
      </c>
      <c r="F40" s="468" t="s">
        <v>482</v>
      </c>
      <c r="G40" s="468" t="s">
        <v>483</v>
      </c>
      <c r="H40" s="468" t="s">
        <v>484</v>
      </c>
      <c r="I40" s="468" t="s">
        <v>485</v>
      </c>
      <c r="J40" s="502" t="s">
        <v>486</v>
      </c>
    </row>
    <row r="41" spans="1:10" ht="45" customHeight="1" thickBot="1" x14ac:dyDescent="0.35">
      <c r="A41" s="325" t="s">
        <v>532</v>
      </c>
      <c r="B41" s="492" t="s">
        <v>476</v>
      </c>
      <c r="C41" s="479"/>
      <c r="D41" s="493"/>
      <c r="E41" s="469"/>
      <c r="F41" s="469"/>
      <c r="G41" s="469"/>
      <c r="H41" s="469"/>
      <c r="I41" s="469"/>
      <c r="J41" s="503"/>
    </row>
    <row r="42" spans="1:10" ht="81.599999999999994" customHeight="1" x14ac:dyDescent="0.3">
      <c r="A42" s="509" t="s">
        <v>496</v>
      </c>
      <c r="B42" s="512" t="s">
        <v>497</v>
      </c>
      <c r="C42" s="513"/>
      <c r="D42" s="514"/>
      <c r="E42" s="178" t="s">
        <v>450</v>
      </c>
      <c r="F42" s="161" t="s">
        <v>310</v>
      </c>
      <c r="G42" s="161" t="s">
        <v>310</v>
      </c>
      <c r="H42" s="161" t="s">
        <v>309</v>
      </c>
      <c r="I42" s="161" t="s">
        <v>309</v>
      </c>
      <c r="J42" s="158" t="str">
        <f>IF(AVERAGE(IF(F42="Alto",3,IF(F42="Medio",2,IF(F42="Bajo",1,0))),IF(G42="Alto",3,IF(G42="Medio",2,IF(G42="Bajo",1,0))),IF(H42="Alto",3,IF(H42="Medio",2,IF(H42="Bajo",1,0))),IF(I42="Alto",3,IF(I42="Medio",2,IF(I42="Bajo",1,0))))=3,"ALTO",IF(AVERAGE(IF(F42="Alto",3,IF(F42="Medio",2,IF(F42="Bajo",1,0))),IF(G42="Alto",3,IF(G42="Medio",2,IF(G42="Bajo",1,0))),IF(H42="Alto",3,IF(H42="Medio",2,IF(H42="Bajo",1,0))),IF(I42="Alto",3,IF(I42="Medio",2,IF(I42="Bajo",1,0))))&lt;2,"BAJO","MEDIO"))</f>
        <v>MEDIO</v>
      </c>
    </row>
    <row r="43" spans="1:10" ht="82.2" customHeight="1" x14ac:dyDescent="0.3">
      <c r="A43" s="510"/>
      <c r="B43" s="515" t="s">
        <v>511</v>
      </c>
      <c r="C43" s="516"/>
      <c r="D43" s="517"/>
      <c r="E43" s="179" t="s">
        <v>450</v>
      </c>
      <c r="F43" s="162" t="s">
        <v>311</v>
      </c>
      <c r="G43" s="162" t="s">
        <v>309</v>
      </c>
      <c r="H43" s="162" t="s">
        <v>310</v>
      </c>
      <c r="I43" s="162" t="s">
        <v>309</v>
      </c>
      <c r="J43" s="159"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61.05" customHeight="1" x14ac:dyDescent="0.3">
      <c r="A44" s="510"/>
      <c r="B44" s="515" t="s">
        <v>512</v>
      </c>
      <c r="C44" s="516"/>
      <c r="D44" s="517"/>
      <c r="E44" s="180" t="s">
        <v>311</v>
      </c>
      <c r="F44" s="162" t="s">
        <v>310</v>
      </c>
      <c r="G44" s="162" t="s">
        <v>311</v>
      </c>
      <c r="H44" s="162" t="s">
        <v>309</v>
      </c>
      <c r="I44" s="162" t="s">
        <v>309</v>
      </c>
      <c r="J44" s="159" t="str">
        <f>IF(AVERAGE(IF(E44="Alto",3,IF(E44="Medio",2,IF(E44="Bajo",1,0))),IF(F44="Alto",3,IF(F44="Medio",2,IF(F44="Bajo",1,0))),IF(G44="Alto",3,IF(G44="Medio",2,IF(G44="Bajo",1,0))),IF(H44="Alto",3,IF(H44="Medio",2,IF(H44="Bajo",1,0))),IF(I44="Alto",3,IF(I44="Medio",2,IF(I44="Bajo",1,0))))=3,"ALTO",IF(AVERAGE(IF(E44="Alto",3,IF(E44="Medio",2,IF(E44="Bajo",1,0))),IF(F44="Alto",3,IF(F44="Medio",2,IF(F44="Bajo",1,0))),IF(G44="Alto",3,IF(G44="Medio",2,IF(G44="Bajo",1,0))),IF(H44="Alto",3,IF(H44="Medio",2,IF(H44="Bajo",1,0))),IF(I44="Alto",3,IF(I44="Medio",2,IF(I44="Bajo",1,0))))&lt;2,"BAJO","MEDIO"))</f>
        <v>MEDIO</v>
      </c>
    </row>
    <row r="45" spans="1:10" ht="67.2" customHeight="1" x14ac:dyDescent="0.3">
      <c r="A45" s="511"/>
      <c r="B45" s="522" t="s">
        <v>499</v>
      </c>
      <c r="C45" s="523"/>
      <c r="D45" s="511"/>
      <c r="E45" s="181" t="s">
        <v>450</v>
      </c>
      <c r="F45" s="183" t="s">
        <v>311</v>
      </c>
      <c r="G45" s="183" t="s">
        <v>310</v>
      </c>
      <c r="H45" s="183" t="s">
        <v>310</v>
      </c>
      <c r="I45" s="183" t="s">
        <v>309</v>
      </c>
      <c r="J45" s="175"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114.6" customHeight="1" x14ac:dyDescent="0.3">
      <c r="A46" s="521" t="s">
        <v>487</v>
      </c>
      <c r="B46" s="515" t="s">
        <v>490</v>
      </c>
      <c r="C46" s="516"/>
      <c r="D46" s="517"/>
      <c r="E46" s="179" t="s">
        <v>450</v>
      </c>
      <c r="F46" s="162" t="s">
        <v>309</v>
      </c>
      <c r="G46" s="162" t="s">
        <v>311</v>
      </c>
      <c r="H46" s="162" t="s">
        <v>309</v>
      </c>
      <c r="I46" s="162" t="s">
        <v>309</v>
      </c>
      <c r="J46" s="159"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12.8" customHeight="1" x14ac:dyDescent="0.3">
      <c r="A47" s="510"/>
      <c r="B47" s="515" t="s">
        <v>491</v>
      </c>
      <c r="C47" s="516"/>
      <c r="D47" s="517"/>
      <c r="E47" s="179" t="s">
        <v>450</v>
      </c>
      <c r="F47" s="162" t="s">
        <v>310</v>
      </c>
      <c r="G47" s="162" t="s">
        <v>310</v>
      </c>
      <c r="H47" s="162" t="s">
        <v>309</v>
      </c>
      <c r="I47" s="162" t="s">
        <v>309</v>
      </c>
      <c r="J47" s="159" t="str">
        <f t="shared" ref="J47:J51" si="0">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73.05" customHeight="1" x14ac:dyDescent="0.3">
      <c r="A48" s="511"/>
      <c r="B48" s="522" t="s">
        <v>492</v>
      </c>
      <c r="C48" s="523"/>
      <c r="D48" s="511"/>
      <c r="E48" s="181" t="s">
        <v>450</v>
      </c>
      <c r="F48" s="183" t="s">
        <v>311</v>
      </c>
      <c r="G48" s="183" t="s">
        <v>309</v>
      </c>
      <c r="H48" s="183" t="s">
        <v>310</v>
      </c>
      <c r="I48" s="183" t="s">
        <v>309</v>
      </c>
      <c r="J48" s="175" t="str">
        <f t="shared" si="0"/>
        <v>MEDIO</v>
      </c>
    </row>
    <row r="49" spans="1:10" ht="70.8" customHeight="1" x14ac:dyDescent="0.3">
      <c r="A49" s="521" t="s">
        <v>562</v>
      </c>
      <c r="B49" s="515" t="s">
        <v>563</v>
      </c>
      <c r="C49" s="516"/>
      <c r="D49" s="517"/>
      <c r="E49" s="181" t="s">
        <v>450</v>
      </c>
      <c r="F49" s="183" t="s">
        <v>311</v>
      </c>
      <c r="G49" s="183" t="s">
        <v>309</v>
      </c>
      <c r="H49" s="183" t="s">
        <v>310</v>
      </c>
      <c r="I49" s="183" t="s">
        <v>309</v>
      </c>
      <c r="J49" s="175" t="str">
        <f t="shared" ref="J49:J50" si="1">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45.6" customHeight="1" x14ac:dyDescent="0.3">
      <c r="A50" s="511"/>
      <c r="B50" s="515" t="s">
        <v>564</v>
      </c>
      <c r="C50" s="516"/>
      <c r="D50" s="517"/>
      <c r="E50" s="181" t="s">
        <v>450</v>
      </c>
      <c r="F50" s="183" t="s">
        <v>311</v>
      </c>
      <c r="G50" s="183" t="s">
        <v>309</v>
      </c>
      <c r="H50" s="183" t="s">
        <v>310</v>
      </c>
      <c r="I50" s="183" t="s">
        <v>309</v>
      </c>
      <c r="J50" s="175" t="str">
        <f t="shared" si="1"/>
        <v>MEDIO</v>
      </c>
    </row>
    <row r="51" spans="1:10" ht="79.2" customHeight="1" x14ac:dyDescent="0.3">
      <c r="A51" s="527" t="s">
        <v>500</v>
      </c>
      <c r="B51" s="515" t="s">
        <v>550</v>
      </c>
      <c r="C51" s="516"/>
      <c r="D51" s="517"/>
      <c r="E51" s="363" t="s">
        <v>450</v>
      </c>
      <c r="F51" s="364" t="s">
        <v>309</v>
      </c>
      <c r="G51" s="364" t="s">
        <v>309</v>
      </c>
      <c r="H51" s="364" t="s">
        <v>309</v>
      </c>
      <c r="I51" s="364" t="s">
        <v>311</v>
      </c>
      <c r="J51" s="159" t="str">
        <f t="shared" si="0"/>
        <v>MEDIO</v>
      </c>
    </row>
    <row r="52" spans="1:10" ht="72.599999999999994" customHeight="1" thickBot="1" x14ac:dyDescent="0.35">
      <c r="A52" s="534"/>
      <c r="B52" s="519" t="s">
        <v>551</v>
      </c>
      <c r="C52" s="519"/>
      <c r="D52" s="519"/>
      <c r="E52" s="169" t="s">
        <v>311</v>
      </c>
      <c r="F52" s="169" t="s">
        <v>310</v>
      </c>
      <c r="G52" s="169" t="s">
        <v>310</v>
      </c>
      <c r="H52" s="169" t="s">
        <v>310</v>
      </c>
      <c r="I52" s="169" t="s">
        <v>310</v>
      </c>
      <c r="J52" s="170" t="str">
        <f>IF(AVERAGE(IF(F52="Alto",3,IF(F52="Medio",2,IF(F52="Bajo",1,0))),IF(H52="Alto",3,IF(H52="Medio",2,IF(H52="Bajo",1,0))),IF(I52="Alto",3,IF(I52="Medio",2,IF(I52="Bajo",1,0))))=3,"ALTO",IF(AVERAGE(IF(F52="Alto",3,IF(F52="Medio",2,IF(F52="Bajo",1,0))),IF(H52="Alto",3,IF(H52="Medio",2,IF(H52="Bajo",1,0))),IF(I52="Alto",3,IF(I52="Medio",2,IF(I52="Bajo",1,0))))&lt;2,"BAJO","MEDIO"))</f>
        <v>MEDIO</v>
      </c>
    </row>
    <row r="53" spans="1:10" ht="18" customHeight="1" x14ac:dyDescent="0.3">
      <c r="A53" s="77"/>
      <c r="B53" s="77"/>
      <c r="C53" s="77"/>
      <c r="D53" s="77"/>
      <c r="E53" s="80"/>
      <c r="F53" s="79"/>
      <c r="G53" s="80"/>
      <c r="H53" s="79"/>
      <c r="I53" s="79"/>
      <c r="J53" s="74"/>
    </row>
    <row r="54" spans="1:10" x14ac:dyDescent="0.3">
      <c r="A54" s="77"/>
      <c r="B54" s="77"/>
      <c r="C54" s="77"/>
      <c r="D54" s="77"/>
      <c r="E54" s="80"/>
      <c r="F54" s="79"/>
      <c r="G54" s="80"/>
      <c r="H54" s="79"/>
      <c r="I54" s="79"/>
      <c r="J54" s="74"/>
    </row>
    <row r="55" spans="1:10" x14ac:dyDescent="0.3">
      <c r="A55" s="526" t="s">
        <v>516</v>
      </c>
      <c r="B55" s="526"/>
      <c r="C55" s="526"/>
      <c r="D55" s="539"/>
      <c r="E55" s="535" t="s">
        <v>481</v>
      </c>
      <c r="F55" s="468" t="s">
        <v>482</v>
      </c>
      <c r="G55" s="468" t="s">
        <v>483</v>
      </c>
      <c r="H55" s="468" t="s">
        <v>484</v>
      </c>
      <c r="I55" s="468" t="s">
        <v>485</v>
      </c>
      <c r="J55" s="502" t="s">
        <v>486</v>
      </c>
    </row>
    <row r="56" spans="1:10" ht="115.2" customHeight="1" thickBot="1" x14ac:dyDescent="0.35">
      <c r="A56" s="526"/>
      <c r="B56" s="526"/>
      <c r="C56" s="526"/>
      <c r="D56" s="539"/>
      <c r="E56" s="536"/>
      <c r="F56" s="469"/>
      <c r="G56" s="469"/>
      <c r="H56" s="469"/>
      <c r="I56" s="469"/>
      <c r="J56" s="503"/>
    </row>
    <row r="57" spans="1:10" ht="40.049999999999997" customHeight="1" x14ac:dyDescent="0.3">
      <c r="A57" s="529" t="s">
        <v>518</v>
      </c>
      <c r="B57" s="529"/>
      <c r="C57" s="529"/>
      <c r="D57" s="530"/>
      <c r="E57" s="180" t="s">
        <v>309</v>
      </c>
      <c r="F57" s="162" t="s">
        <v>309</v>
      </c>
      <c r="G57" s="162" t="s">
        <v>309</v>
      </c>
      <c r="H57" s="162" t="s">
        <v>309</v>
      </c>
      <c r="I57" s="162" t="s">
        <v>309</v>
      </c>
      <c r="J57" s="159" t="str">
        <f t="shared" ref="J57:J59" si="2">IF(AVERAGE(IF(E57="Alto",3,IF(E57="Medio",2,IF(E57="Bajo",1,0))),IF(F57="Alto",3,IF(F57="Medio",2,IF(F57="Bajo",1,0))),IF(G57="Alto",3,IF(G57="Medio",2,IF(G57="Bajo",1,0))),IF(H57="Alto",3,IF(H57="Medio",2,IF(H57="Bajo",1,0))),IF(I57="Alto",3,IF(I57="Medio",2,IF(I57="Bajo",1,0))))=3,"ALTO",IF(AVERAGE(IF(E57="Alto",3,IF(E57="Medio",2,IF(E57="Bajo",1,0))),IF(F57="Alto",3,IF(F57="Medio",2,IF(F57="Bajo",1,0))),IF(G57="Alto",3,IF(G57="Medio",2,IF(G57="Bajo",1,0))),IF(H57="Alto",3,IF(H57="Medio",2,IF(H57="Bajo",1,0))),IF(I57="Alto",3,IF(I57="Medio",2,IF(I57="Bajo",1,0))))&lt;2,"BAJO","MEDIO"))</f>
        <v>ALTO</v>
      </c>
    </row>
    <row r="58" spans="1:10" ht="40.049999999999997" customHeight="1" x14ac:dyDescent="0.3">
      <c r="A58" s="531" t="s">
        <v>519</v>
      </c>
      <c r="B58" s="531"/>
      <c r="C58" s="531"/>
      <c r="D58" s="532"/>
      <c r="E58" s="180" t="s">
        <v>309</v>
      </c>
      <c r="F58" s="162" t="s">
        <v>309</v>
      </c>
      <c r="G58" s="162" t="s">
        <v>309</v>
      </c>
      <c r="H58" s="162" t="s">
        <v>309</v>
      </c>
      <c r="I58" s="162" t="s">
        <v>309</v>
      </c>
      <c r="J58" s="159" t="str">
        <f t="shared" si="2"/>
        <v>ALTO</v>
      </c>
    </row>
    <row r="59" spans="1:10" ht="40.049999999999997" customHeight="1" thickBot="1" x14ac:dyDescent="0.35">
      <c r="A59" s="533" t="s">
        <v>520</v>
      </c>
      <c r="B59" s="533"/>
      <c r="C59" s="533"/>
      <c r="D59" s="534"/>
      <c r="E59" s="368" t="s">
        <v>309</v>
      </c>
      <c r="F59" s="163" t="s">
        <v>309</v>
      </c>
      <c r="G59" s="163" t="s">
        <v>309</v>
      </c>
      <c r="H59" s="163" t="s">
        <v>309</v>
      </c>
      <c r="I59" s="163" t="s">
        <v>309</v>
      </c>
      <c r="J59" s="369" t="str">
        <f t="shared" si="2"/>
        <v>ALTO</v>
      </c>
    </row>
  </sheetData>
  <mergeCells count="86">
    <mergeCell ref="J55:J56"/>
    <mergeCell ref="A57:D57"/>
    <mergeCell ref="A58:D58"/>
    <mergeCell ref="A59:D59"/>
    <mergeCell ref="A55:D56"/>
    <mergeCell ref="E55:E56"/>
    <mergeCell ref="F55:F56"/>
    <mergeCell ref="G55:G56"/>
    <mergeCell ref="H55:H56"/>
    <mergeCell ref="I55:I56"/>
    <mergeCell ref="A46:A48"/>
    <mergeCell ref="B46:D46"/>
    <mergeCell ref="B47:D47"/>
    <mergeCell ref="B48:D48"/>
    <mergeCell ref="A51:A52"/>
    <mergeCell ref="B51:D51"/>
    <mergeCell ref="B52:D52"/>
    <mergeCell ref="A49:A50"/>
    <mergeCell ref="B49:D49"/>
    <mergeCell ref="B50:D50"/>
    <mergeCell ref="J40:J41"/>
    <mergeCell ref="B41:D41"/>
    <mergeCell ref="A42:A45"/>
    <mergeCell ref="B42:D42"/>
    <mergeCell ref="B43:D43"/>
    <mergeCell ref="B44:D44"/>
    <mergeCell ref="B45:D45"/>
    <mergeCell ref="A40:D40"/>
    <mergeCell ref="E40:E41"/>
    <mergeCell ref="F40:F41"/>
    <mergeCell ref="G40:G41"/>
    <mergeCell ref="H40:H41"/>
    <mergeCell ref="I40:I41"/>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8:E28"/>
    <mergeCell ref="F28:G28"/>
    <mergeCell ref="I28:J28"/>
    <mergeCell ref="D29:E29"/>
    <mergeCell ref="F29:G29"/>
    <mergeCell ref="I29:J29"/>
    <mergeCell ref="D26:E26"/>
    <mergeCell ref="F26:G26"/>
    <mergeCell ref="I26:J26"/>
    <mergeCell ref="D27:E27"/>
    <mergeCell ref="F27:G27"/>
    <mergeCell ref="I27:J27"/>
    <mergeCell ref="D22:G22"/>
    <mergeCell ref="I22:J22"/>
    <mergeCell ref="D23:G23"/>
    <mergeCell ref="I23:J23"/>
    <mergeCell ref="D24:G24"/>
    <mergeCell ref="I24:J24"/>
    <mergeCell ref="D20:G20"/>
    <mergeCell ref="I20:J20"/>
    <mergeCell ref="D21:G21"/>
    <mergeCell ref="I21:J21"/>
    <mergeCell ref="A2:J3"/>
    <mergeCell ref="A4:J4"/>
    <mergeCell ref="A9:J12"/>
    <mergeCell ref="A13:J13"/>
    <mergeCell ref="A14:J17"/>
    <mergeCell ref="D19:G19"/>
    <mergeCell ref="I19:J19"/>
  </mergeCells>
  <conditionalFormatting sqref="J39 J42:J48 J51:J54">
    <cfRule type="cellIs" dxfId="803" priority="13" operator="equal">
      <formula>"ALTO"</formula>
    </cfRule>
    <cfRule type="cellIs" dxfId="789" priority="14" operator="equal">
      <formula>"BAJO"</formula>
    </cfRule>
    <cfRule type="cellIs" dxfId="802" priority="15" operator="equal">
      <formula>"MEDIO"</formula>
    </cfRule>
  </conditionalFormatting>
  <conditionalFormatting sqref="J58:J59">
    <cfRule type="cellIs" dxfId="801" priority="10" operator="equal">
      <formula>"ALTO"</formula>
    </cfRule>
    <cfRule type="cellIs" dxfId="790" priority="11" operator="equal">
      <formula>"BAJO"</formula>
    </cfRule>
    <cfRule type="cellIs" dxfId="800" priority="12" operator="equal">
      <formula>"MEDIO"</formula>
    </cfRule>
  </conditionalFormatting>
  <conditionalFormatting sqref="J57">
    <cfRule type="cellIs" dxfId="799" priority="7" operator="equal">
      <formula>"ALTO"</formula>
    </cfRule>
    <cfRule type="cellIs" dxfId="791" priority="8" operator="equal">
      <formula>"BAJO"</formula>
    </cfRule>
    <cfRule type="cellIs" dxfId="798" priority="9" operator="equal">
      <formula>"MEDIO"</formula>
    </cfRule>
  </conditionalFormatting>
  <conditionalFormatting sqref="J49">
    <cfRule type="cellIs" dxfId="797" priority="4" operator="equal">
      <formula>"ALTO"</formula>
    </cfRule>
    <cfRule type="cellIs" dxfId="792" priority="5" operator="equal">
      <formula>"BAJO"</formula>
    </cfRule>
    <cfRule type="cellIs" dxfId="796" priority="6" operator="equal">
      <formula>"MEDIO"</formula>
    </cfRule>
  </conditionalFormatting>
  <conditionalFormatting sqref="J50">
    <cfRule type="cellIs" dxfId="795" priority="1" operator="equal">
      <formula>"ALTO"</formula>
    </cfRule>
    <cfRule type="cellIs" dxfId="793" priority="2" operator="equal">
      <formula>"BAJO"</formula>
    </cfRule>
    <cfRule type="cellIs" dxfId="794" priority="3" operator="equal">
      <formula>"MEDIO"</formula>
    </cfRule>
  </conditionalFormatting>
  <dataValidations count="2">
    <dataValidation type="list" allowBlank="1" showInputMessage="1" showErrorMessage="1" sqref="E44 E39:I39 E52:E53 F42:I53 E54:I54 E57:I59" xr:uid="{A4E198C4-ACB3-4D7C-AB9C-FDEEF867EB48}">
      <formula1>nivel</formula1>
    </dataValidation>
    <dataValidation showInputMessage="1" showErrorMessage="1" sqref="E42:E43 E45:E51" xr:uid="{5094CF97-CE1F-4597-82B6-ABFE1B8512A8}"/>
  </dataValidations>
  <pageMargins left="0.78740157480314965" right="0.78740157480314965" top="0.78740157480314965" bottom="0.78740157480314965" header="0.78740157480314965" footer="0.31496062992125984"/>
  <pageSetup scale="63" fitToHeight="0" orientation="portrait" r:id="rId1"/>
  <rowBreaks count="2" manualBreakCount="2">
    <brk id="38" max="9" man="1"/>
    <brk id="53"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DE6DA767-F562-49E6-A1C1-6827C1478133}">
          <x14:formula1>
            <xm:f>'Lista de Datos'!$E$12:$E$13</xm:f>
          </x14:formula1>
          <xm:sqref>B20:B24</xm:sqref>
        </x14:dataValidation>
        <x14:dataValidation type="list" showInputMessage="1" showErrorMessage="1" xr:uid="{8DAE4437-5C78-4863-8685-FC88E0D87A0C}">
          <x14:formula1>
            <xm:f>'\C:\Users\Sebastián Manríquez\Downloads\[Fichas_Usos_BIM_PEB_V01 (1).xlsx]Lista de Datos'!#REF!</xm:f>
          </x14:formula1>
          <xm:sqref>A27:A37</xm:sqref>
        </x14:dataValidation>
        <x14:dataValidation type="list" allowBlank="1" showInputMessage="1" showErrorMessage="1" xr:uid="{E8F48933-7F80-4303-9763-99ADC41440E6}">
          <x14:formula1>
            <xm:f>'Lista de Datos'!$C$4:$C$41</xm:f>
          </x14:formula1>
          <xm:sqref>C20:C24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6759E-358B-4BBB-83D2-5BF72001FD22}">
  <dimension ref="A1:J56"/>
  <sheetViews>
    <sheetView view="pageBreakPreview" zoomScale="60" zoomScaleNormal="70" zoomScalePageLayoutView="55" workbookViewId="0">
      <selection activeCell="C13" sqref="C13"/>
    </sheetView>
  </sheetViews>
  <sheetFormatPr baseColWidth="10" defaultColWidth="6.6640625" defaultRowHeight="13.8" x14ac:dyDescent="0.3"/>
  <cols>
    <col min="1" max="1" width="30.3320312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12.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565</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566</v>
      </c>
      <c r="B8" s="132"/>
      <c r="C8" s="132"/>
      <c r="D8" s="132"/>
      <c r="E8" s="132"/>
      <c r="F8" s="132"/>
      <c r="G8" s="132"/>
      <c r="H8" s="132"/>
      <c r="I8" s="132"/>
      <c r="J8" s="132"/>
    </row>
    <row r="9" spans="1:10" ht="13.8" customHeight="1" x14ac:dyDescent="0.3">
      <c r="A9" s="474" t="s">
        <v>567</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10.8" customHeight="1" x14ac:dyDescent="0.3">
      <c r="A12" s="474"/>
      <c r="B12" s="474"/>
      <c r="C12" s="474"/>
      <c r="D12" s="474"/>
      <c r="E12" s="474"/>
      <c r="F12" s="474"/>
      <c r="G12" s="474"/>
      <c r="H12" s="474"/>
      <c r="I12" s="474"/>
      <c r="J12" s="474"/>
    </row>
    <row r="13" spans="1:10" ht="15" x14ac:dyDescent="0.3">
      <c r="A13" s="133"/>
      <c r="B13" s="133"/>
      <c r="C13" s="133"/>
      <c r="D13" s="133"/>
      <c r="E13" s="133"/>
      <c r="F13" s="133"/>
      <c r="G13" s="133"/>
      <c r="H13" s="133"/>
      <c r="I13" s="133"/>
      <c r="J13" s="133"/>
    </row>
    <row r="14" spans="1:10" ht="15" x14ac:dyDescent="0.3">
      <c r="A14" s="475" t="s">
        <v>428</v>
      </c>
      <c r="B14" s="475"/>
      <c r="C14" s="475"/>
      <c r="D14" s="475"/>
      <c r="E14" s="475"/>
      <c r="F14" s="475"/>
      <c r="G14" s="475"/>
      <c r="H14" s="475"/>
      <c r="I14" s="475"/>
      <c r="J14" s="475"/>
    </row>
    <row r="15" spans="1:10" x14ac:dyDescent="0.3">
      <c r="A15" s="474" t="s">
        <v>489</v>
      </c>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x14ac:dyDescent="0.3">
      <c r="A17" s="474"/>
      <c r="B17" s="474"/>
      <c r="C17" s="474"/>
      <c r="D17" s="474"/>
      <c r="E17" s="474"/>
      <c r="F17" s="474"/>
      <c r="G17" s="474"/>
      <c r="H17" s="474"/>
      <c r="I17" s="474"/>
      <c r="J17" s="474"/>
    </row>
    <row r="18" spans="1:10" ht="31.05" customHeight="1" x14ac:dyDescent="0.3">
      <c r="A18" s="474"/>
      <c r="B18" s="474"/>
      <c r="C18" s="474"/>
      <c r="D18" s="474"/>
      <c r="E18" s="474"/>
      <c r="F18" s="474"/>
      <c r="G18" s="474"/>
      <c r="H18" s="474"/>
      <c r="I18" s="474"/>
      <c r="J18" s="474"/>
    </row>
    <row r="19" spans="1:10" x14ac:dyDescent="0.3">
      <c r="A19" s="130"/>
      <c r="B19" s="130"/>
      <c r="C19" s="130"/>
      <c r="D19" s="130"/>
      <c r="E19" s="130"/>
      <c r="F19" s="130"/>
      <c r="G19" s="130"/>
      <c r="H19" s="130"/>
      <c r="I19" s="130"/>
      <c r="J19" s="130"/>
    </row>
    <row r="20" spans="1:10" ht="43.95" customHeight="1" thickBot="1" x14ac:dyDescent="0.35">
      <c r="A20" s="325" t="s">
        <v>429</v>
      </c>
      <c r="B20" s="140" t="s">
        <v>430</v>
      </c>
      <c r="C20" s="144" t="s">
        <v>16</v>
      </c>
      <c r="D20" s="476" t="s">
        <v>431</v>
      </c>
      <c r="E20" s="477"/>
      <c r="F20" s="477"/>
      <c r="G20" s="478"/>
      <c r="H20" s="144" t="s">
        <v>18</v>
      </c>
      <c r="I20" s="479" t="s">
        <v>432</v>
      </c>
      <c r="J20" s="479"/>
    </row>
    <row r="21" spans="1:10" ht="42.6" customHeight="1" x14ac:dyDescent="0.3">
      <c r="A21" s="137" t="s">
        <v>713</v>
      </c>
      <c r="B21" s="141"/>
      <c r="C21" s="749"/>
      <c r="D21" s="486"/>
      <c r="E21" s="487"/>
      <c r="F21" s="487"/>
      <c r="G21" s="488"/>
      <c r="H21" s="141"/>
      <c r="I21" s="487"/>
      <c r="J21" s="487"/>
    </row>
    <row r="22" spans="1:10" ht="57" customHeight="1" x14ac:dyDescent="0.3">
      <c r="A22" s="138" t="s">
        <v>507</v>
      </c>
      <c r="B22" s="142"/>
      <c r="C22" s="750"/>
      <c r="D22" s="480"/>
      <c r="E22" s="481"/>
      <c r="F22" s="481"/>
      <c r="G22" s="482"/>
      <c r="H22" s="142"/>
      <c r="I22" s="481"/>
      <c r="J22" s="481"/>
    </row>
    <row r="23" spans="1:10" ht="71.400000000000006" customHeight="1" x14ac:dyDescent="0.3">
      <c r="A23" s="138" t="s">
        <v>568</v>
      </c>
      <c r="B23" s="142"/>
      <c r="C23" s="750"/>
      <c r="D23" s="322"/>
      <c r="E23" s="323"/>
      <c r="F23" s="323"/>
      <c r="G23" s="324"/>
      <c r="H23" s="142"/>
      <c r="I23" s="323"/>
      <c r="J23" s="323"/>
    </row>
    <row r="24" spans="1:10" ht="46.8" customHeight="1" x14ac:dyDescent="0.3">
      <c r="A24" s="138" t="s">
        <v>537</v>
      </c>
      <c r="B24" s="142"/>
      <c r="C24" s="750"/>
      <c r="D24" s="480"/>
      <c r="E24" s="481"/>
      <c r="F24" s="481"/>
      <c r="G24" s="482"/>
      <c r="H24" s="142"/>
      <c r="I24" s="481"/>
      <c r="J24" s="481"/>
    </row>
    <row r="25" spans="1:10" ht="52.05" customHeight="1" x14ac:dyDescent="0.3">
      <c r="A25" s="138" t="s">
        <v>473</v>
      </c>
      <c r="B25" s="142"/>
      <c r="C25" s="750"/>
      <c r="D25" s="480"/>
      <c r="E25" s="481"/>
      <c r="F25" s="481"/>
      <c r="G25" s="482"/>
      <c r="H25" s="142"/>
      <c r="I25" s="481"/>
      <c r="J25" s="481"/>
    </row>
    <row r="26" spans="1:10" ht="42" customHeight="1" thickBot="1" x14ac:dyDescent="0.35">
      <c r="A26" s="139" t="s">
        <v>436</v>
      </c>
      <c r="B26" s="143"/>
      <c r="C26" s="751"/>
      <c r="D26" s="483"/>
      <c r="E26" s="484"/>
      <c r="F26" s="484"/>
      <c r="G26" s="485"/>
      <c r="H26" s="143"/>
      <c r="I26" s="484"/>
      <c r="J26" s="484"/>
    </row>
    <row r="27" spans="1:10" x14ac:dyDescent="0.3">
      <c r="A27" s="76"/>
      <c r="B27" s="76"/>
      <c r="C27" s="76"/>
      <c r="D27" s="76"/>
      <c r="E27" s="76"/>
      <c r="F27" s="76"/>
      <c r="G27" s="76"/>
      <c r="H27" s="76"/>
      <c r="I27" s="76"/>
      <c r="J27" s="76"/>
    </row>
    <row r="28" spans="1:10" ht="40.950000000000003" customHeight="1" thickBot="1" x14ac:dyDescent="0.35">
      <c r="A28" s="319" t="s">
        <v>267</v>
      </c>
      <c r="B28" s="319" t="s">
        <v>14</v>
      </c>
      <c r="C28" s="140" t="s">
        <v>174</v>
      </c>
      <c r="D28" s="492" t="s">
        <v>437</v>
      </c>
      <c r="E28" s="493"/>
      <c r="F28" s="492" t="s">
        <v>305</v>
      </c>
      <c r="G28" s="493"/>
      <c r="H28" s="140" t="s">
        <v>438</v>
      </c>
      <c r="I28" s="477" t="s">
        <v>432</v>
      </c>
      <c r="J28" s="477"/>
    </row>
    <row r="29" spans="1:10" ht="18" customHeight="1" x14ac:dyDescent="0.3">
      <c r="A29" s="148" t="s">
        <v>439</v>
      </c>
      <c r="B29" s="148" t="s">
        <v>440</v>
      </c>
      <c r="C29" s="149" t="s">
        <v>441</v>
      </c>
      <c r="D29" s="494" t="s">
        <v>442</v>
      </c>
      <c r="E29" s="495"/>
      <c r="F29" s="494" t="s">
        <v>443</v>
      </c>
      <c r="G29" s="495"/>
      <c r="H29" s="149">
        <v>15</v>
      </c>
      <c r="I29" s="496"/>
      <c r="J29" s="496"/>
    </row>
    <row r="30" spans="1:10" ht="18" customHeight="1" x14ac:dyDescent="0.3">
      <c r="A30" s="150" t="s">
        <v>444</v>
      </c>
      <c r="B30" s="150" t="s">
        <v>440</v>
      </c>
      <c r="C30" s="151" t="s">
        <v>445</v>
      </c>
      <c r="D30" s="489" t="s">
        <v>446</v>
      </c>
      <c r="E30" s="490"/>
      <c r="F30" s="489" t="s">
        <v>307</v>
      </c>
      <c r="G30" s="490"/>
      <c r="H30" s="151">
        <v>5</v>
      </c>
      <c r="I30" s="491"/>
      <c r="J30" s="491"/>
    </row>
    <row r="31" spans="1:10" ht="18" customHeight="1" x14ac:dyDescent="0.3">
      <c r="A31" s="150" t="s">
        <v>447</v>
      </c>
      <c r="B31" s="150" t="s">
        <v>440</v>
      </c>
      <c r="C31" s="151" t="s">
        <v>448</v>
      </c>
      <c r="D31" s="489" t="s">
        <v>449</v>
      </c>
      <c r="E31" s="490"/>
      <c r="F31" s="489" t="s">
        <v>307</v>
      </c>
      <c r="G31" s="490"/>
      <c r="H31" s="151">
        <v>3</v>
      </c>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x14ac:dyDescent="0.3">
      <c r="A37" s="150"/>
      <c r="B37" s="321"/>
      <c r="C37" s="145"/>
      <c r="D37" s="497"/>
      <c r="E37" s="498"/>
      <c r="F37" s="497"/>
      <c r="G37" s="498"/>
      <c r="H37" s="151"/>
      <c r="I37" s="491"/>
      <c r="J37" s="491"/>
    </row>
    <row r="38" spans="1:10" ht="18" customHeight="1" x14ac:dyDescent="0.3">
      <c r="A38" s="150"/>
      <c r="B38" s="321"/>
      <c r="C38" s="145"/>
      <c r="D38" s="497"/>
      <c r="E38" s="498"/>
      <c r="F38" s="497"/>
      <c r="G38" s="498"/>
      <c r="H38" s="151"/>
      <c r="I38" s="491"/>
      <c r="J38" s="491"/>
    </row>
    <row r="39" spans="1:10" ht="18" customHeight="1" thickBot="1" x14ac:dyDescent="0.35">
      <c r="A39" s="152"/>
      <c r="B39" s="146"/>
      <c r="C39" s="146"/>
      <c r="D39" s="499"/>
      <c r="E39" s="500"/>
      <c r="F39" s="499"/>
      <c r="G39" s="500"/>
      <c r="H39" s="153"/>
      <c r="I39" s="501"/>
      <c r="J39" s="501"/>
    </row>
    <row r="40" spans="1:10" ht="13.8" customHeight="1" x14ac:dyDescent="0.3">
      <c r="A40" s="76"/>
      <c r="B40" s="76"/>
      <c r="C40" s="76"/>
      <c r="D40" s="76"/>
      <c r="E40" s="76"/>
      <c r="F40" s="76"/>
      <c r="G40" s="76"/>
      <c r="H40" s="76"/>
      <c r="I40" s="76"/>
      <c r="J40" s="76"/>
    </row>
    <row r="41" spans="1:10" x14ac:dyDescent="0.3">
      <c r="A41" s="77"/>
      <c r="B41" s="77"/>
      <c r="C41" s="77"/>
      <c r="D41" s="77"/>
      <c r="E41" s="78"/>
      <c r="F41" s="78"/>
      <c r="G41" s="78"/>
      <c r="H41" s="78"/>
      <c r="I41" s="78"/>
      <c r="J41" s="79"/>
    </row>
    <row r="42" spans="1:10" ht="56.55" customHeight="1" x14ac:dyDescent="0.3">
      <c r="A42" s="470" t="s">
        <v>571</v>
      </c>
      <c r="B42" s="470"/>
      <c r="C42" s="470"/>
      <c r="D42" s="470"/>
      <c r="E42" s="468" t="s">
        <v>481</v>
      </c>
      <c r="F42" s="468" t="s">
        <v>482</v>
      </c>
      <c r="G42" s="468" t="s">
        <v>483</v>
      </c>
      <c r="H42" s="468" t="s">
        <v>484</v>
      </c>
      <c r="I42" s="468" t="s">
        <v>485</v>
      </c>
      <c r="J42" s="502" t="s">
        <v>486</v>
      </c>
    </row>
    <row r="43" spans="1:10" ht="45" customHeight="1" thickBot="1" x14ac:dyDescent="0.35">
      <c r="A43" s="325" t="s">
        <v>532</v>
      </c>
      <c r="B43" s="492" t="s">
        <v>476</v>
      </c>
      <c r="C43" s="479"/>
      <c r="D43" s="493"/>
      <c r="E43" s="469"/>
      <c r="F43" s="469"/>
      <c r="G43" s="469"/>
      <c r="H43" s="469"/>
      <c r="I43" s="469"/>
      <c r="J43" s="503"/>
    </row>
    <row r="44" spans="1:10" ht="123" customHeight="1" x14ac:dyDescent="0.3">
      <c r="A44" s="359" t="s">
        <v>569</v>
      </c>
      <c r="B44" s="512" t="s">
        <v>570</v>
      </c>
      <c r="C44" s="513"/>
      <c r="D44" s="514"/>
      <c r="E44" s="372" t="s">
        <v>311</v>
      </c>
      <c r="F44" s="161" t="s">
        <v>310</v>
      </c>
      <c r="G44" s="161" t="s">
        <v>310</v>
      </c>
      <c r="H44" s="161" t="s">
        <v>309</v>
      </c>
      <c r="I44" s="161" t="s">
        <v>309</v>
      </c>
      <c r="J44" s="158"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70.95" customHeight="1" x14ac:dyDescent="0.3">
      <c r="A45" s="510" t="s">
        <v>496</v>
      </c>
      <c r="B45" s="522" t="s">
        <v>497</v>
      </c>
      <c r="C45" s="523"/>
      <c r="D45" s="511"/>
      <c r="E45" s="181" t="s">
        <v>450</v>
      </c>
      <c r="F45" s="183" t="s">
        <v>310</v>
      </c>
      <c r="G45" s="183" t="s">
        <v>310</v>
      </c>
      <c r="H45" s="183" t="s">
        <v>309</v>
      </c>
      <c r="I45" s="183" t="s">
        <v>309</v>
      </c>
      <c r="J45" s="175"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70.95" customHeight="1" x14ac:dyDescent="0.3">
      <c r="A46" s="510"/>
      <c r="B46" s="515" t="s">
        <v>511</v>
      </c>
      <c r="C46" s="516"/>
      <c r="D46" s="517"/>
      <c r="E46" s="179" t="s">
        <v>450</v>
      </c>
      <c r="F46" s="162" t="s">
        <v>311</v>
      </c>
      <c r="G46" s="162" t="s">
        <v>309</v>
      </c>
      <c r="H46" s="162" t="s">
        <v>310</v>
      </c>
      <c r="I46" s="162" t="s">
        <v>309</v>
      </c>
      <c r="J46" s="365"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67.8" customHeight="1" x14ac:dyDescent="0.3">
      <c r="A47" s="510"/>
      <c r="B47" s="515" t="s">
        <v>512</v>
      </c>
      <c r="C47" s="516"/>
      <c r="D47" s="517"/>
      <c r="E47" s="180" t="s">
        <v>311</v>
      </c>
      <c r="F47" s="162" t="s">
        <v>310</v>
      </c>
      <c r="G47" s="162" t="s">
        <v>311</v>
      </c>
      <c r="H47" s="162" t="s">
        <v>309</v>
      </c>
      <c r="I47" s="162" t="s">
        <v>309</v>
      </c>
      <c r="J47" s="385"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67.2" customHeight="1" x14ac:dyDescent="0.3">
      <c r="A48" s="511"/>
      <c r="B48" s="522" t="s">
        <v>499</v>
      </c>
      <c r="C48" s="523"/>
      <c r="D48" s="511"/>
      <c r="E48" s="181" t="s">
        <v>450</v>
      </c>
      <c r="F48" s="183" t="s">
        <v>311</v>
      </c>
      <c r="G48" s="183" t="s">
        <v>310</v>
      </c>
      <c r="H48" s="183" t="s">
        <v>310</v>
      </c>
      <c r="I48" s="183" t="s">
        <v>309</v>
      </c>
      <c r="J48" s="175"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88.2" customHeight="1" x14ac:dyDescent="0.3">
      <c r="A49" s="527" t="s">
        <v>500</v>
      </c>
      <c r="B49" s="515" t="s">
        <v>550</v>
      </c>
      <c r="C49" s="516"/>
      <c r="D49" s="517"/>
      <c r="E49" s="363" t="s">
        <v>450</v>
      </c>
      <c r="F49" s="364" t="s">
        <v>309</v>
      </c>
      <c r="G49" s="364" t="s">
        <v>309</v>
      </c>
      <c r="H49" s="364" t="s">
        <v>309</v>
      </c>
      <c r="I49" s="364" t="s">
        <v>311</v>
      </c>
      <c r="J49" s="159" t="str">
        <f t="shared" ref="J49" si="0">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92.4" customHeight="1" thickBot="1" x14ac:dyDescent="0.35">
      <c r="A50" s="534"/>
      <c r="B50" s="519" t="s">
        <v>551</v>
      </c>
      <c r="C50" s="519"/>
      <c r="D50" s="519"/>
      <c r="E50" s="169" t="s">
        <v>311</v>
      </c>
      <c r="F50" s="169" t="s">
        <v>310</v>
      </c>
      <c r="G50" s="169" t="s">
        <v>310</v>
      </c>
      <c r="H50" s="169" t="s">
        <v>310</v>
      </c>
      <c r="I50" s="169" t="s">
        <v>310</v>
      </c>
      <c r="J50" s="170" t="str">
        <f>IF(AVERAGE(IF(F50="Alto",3,IF(F50="Medio",2,IF(F50="Bajo",1,0))),IF(H50="Alto",3,IF(H50="Medio",2,IF(H50="Bajo",1,0))),IF(I50="Alto",3,IF(I50="Medio",2,IF(I50="Bajo",1,0))))=3,"ALTO",IF(AVERAGE(IF(F50="Alto",3,IF(F50="Medio",2,IF(F50="Bajo",1,0))),IF(H50="Alto",3,IF(H50="Medio",2,IF(H50="Bajo",1,0))),IF(I50="Alto",3,IF(I50="Medio",2,IF(I50="Bajo",1,0))))&lt;2,"BAJO","MEDIO"))</f>
        <v>MEDIO</v>
      </c>
    </row>
    <row r="51" spans="1:10" ht="18" customHeight="1" x14ac:dyDescent="0.3">
      <c r="A51" s="77"/>
      <c r="B51" s="77"/>
      <c r="C51" s="77"/>
      <c r="D51" s="77"/>
      <c r="E51" s="80"/>
      <c r="F51" s="79"/>
      <c r="G51" s="80"/>
      <c r="H51" s="79"/>
      <c r="I51" s="79"/>
      <c r="J51" s="74"/>
    </row>
    <row r="52" spans="1:10" x14ac:dyDescent="0.3">
      <c r="A52" s="470" t="s">
        <v>516</v>
      </c>
      <c r="B52" s="470"/>
      <c r="C52" s="470"/>
      <c r="D52" s="471"/>
      <c r="E52" s="535" t="s">
        <v>481</v>
      </c>
      <c r="F52" s="468" t="s">
        <v>482</v>
      </c>
      <c r="G52" s="468" t="s">
        <v>483</v>
      </c>
      <c r="H52" s="468" t="s">
        <v>484</v>
      </c>
      <c r="I52" s="468" t="s">
        <v>485</v>
      </c>
      <c r="J52" s="502" t="s">
        <v>486</v>
      </c>
    </row>
    <row r="53" spans="1:10" ht="116.4" customHeight="1" thickBot="1" x14ac:dyDescent="0.35">
      <c r="A53" s="470"/>
      <c r="B53" s="470"/>
      <c r="C53" s="470"/>
      <c r="D53" s="471"/>
      <c r="E53" s="536"/>
      <c r="F53" s="469"/>
      <c r="G53" s="469"/>
      <c r="H53" s="469"/>
      <c r="I53" s="469"/>
      <c r="J53" s="503"/>
    </row>
    <row r="54" spans="1:10" ht="40.049999999999997" customHeight="1" x14ac:dyDescent="0.3">
      <c r="A54" s="529" t="s">
        <v>518</v>
      </c>
      <c r="B54" s="529"/>
      <c r="C54" s="529"/>
      <c r="D54" s="530"/>
      <c r="E54" s="180" t="s">
        <v>309</v>
      </c>
      <c r="F54" s="162" t="s">
        <v>309</v>
      </c>
      <c r="G54" s="162" t="s">
        <v>309</v>
      </c>
      <c r="H54" s="162" t="s">
        <v>309</v>
      </c>
      <c r="I54" s="162" t="s">
        <v>309</v>
      </c>
      <c r="J54" s="159" t="str">
        <f t="shared" ref="J54:J56" si="1">IF(AVERAGE(IF(E54="Alto",3,IF(E54="Medio",2,IF(E54="Bajo",1,0))),IF(F54="Alto",3,IF(F54="Medio",2,IF(F54="Bajo",1,0))),IF(G54="Alto",3,IF(G54="Medio",2,IF(G54="Bajo",1,0))),IF(H54="Alto",3,IF(H54="Medio",2,IF(H54="Bajo",1,0))),IF(I54="Alto",3,IF(I54="Medio",2,IF(I54="Bajo",1,0))))=3,"ALTO",IF(AVERAGE(IF(E54="Alto",3,IF(E54="Medio",2,IF(E54="Bajo",1,0))),IF(F54="Alto",3,IF(F54="Medio",2,IF(F54="Bajo",1,0))),IF(G54="Alto",3,IF(G54="Medio",2,IF(G54="Bajo",1,0))),IF(H54="Alto",3,IF(H54="Medio",2,IF(H54="Bajo",1,0))),IF(I54="Alto",3,IF(I54="Medio",2,IF(I54="Bajo",1,0))))&lt;2,"BAJO","MEDIO"))</f>
        <v>ALTO</v>
      </c>
    </row>
    <row r="55" spans="1:10" ht="40.049999999999997" customHeight="1" x14ac:dyDescent="0.3">
      <c r="A55" s="531" t="s">
        <v>519</v>
      </c>
      <c r="B55" s="531"/>
      <c r="C55" s="531"/>
      <c r="D55" s="532"/>
      <c r="E55" s="180" t="s">
        <v>309</v>
      </c>
      <c r="F55" s="162" t="s">
        <v>309</v>
      </c>
      <c r="G55" s="162" t="s">
        <v>309</v>
      </c>
      <c r="H55" s="162" t="s">
        <v>309</v>
      </c>
      <c r="I55" s="162" t="s">
        <v>309</v>
      </c>
      <c r="J55" s="159" t="str">
        <f t="shared" si="1"/>
        <v>ALTO</v>
      </c>
    </row>
    <row r="56" spans="1:10" ht="40.049999999999997" customHeight="1" thickBot="1" x14ac:dyDescent="0.35">
      <c r="A56" s="533" t="s">
        <v>520</v>
      </c>
      <c r="B56" s="533"/>
      <c r="C56" s="533"/>
      <c r="D56" s="534"/>
      <c r="E56" s="368" t="s">
        <v>309</v>
      </c>
      <c r="F56" s="163" t="s">
        <v>309</v>
      </c>
      <c r="G56" s="163" t="s">
        <v>309</v>
      </c>
      <c r="H56" s="163" t="s">
        <v>309</v>
      </c>
      <c r="I56" s="163" t="s">
        <v>309</v>
      </c>
      <c r="J56" s="369" t="str">
        <f t="shared" si="1"/>
        <v>ALTO</v>
      </c>
    </row>
  </sheetData>
  <mergeCells count="80">
    <mergeCell ref="A56:D56"/>
    <mergeCell ref="B45:D45"/>
    <mergeCell ref="A45:A48"/>
    <mergeCell ref="G52:G53"/>
    <mergeCell ref="H52:H53"/>
    <mergeCell ref="J52:J53"/>
    <mergeCell ref="A54:D54"/>
    <mergeCell ref="A55:D55"/>
    <mergeCell ref="A49:A50"/>
    <mergeCell ref="B49:D49"/>
    <mergeCell ref="B50:D50"/>
    <mergeCell ref="A52:D53"/>
    <mergeCell ref="E52:E53"/>
    <mergeCell ref="F52:F53"/>
    <mergeCell ref="B44:D44"/>
    <mergeCell ref="B46:D46"/>
    <mergeCell ref="B47:D47"/>
    <mergeCell ref="B48:D48"/>
    <mergeCell ref="I52:I53"/>
    <mergeCell ref="D39:E39"/>
    <mergeCell ref="F39:G39"/>
    <mergeCell ref="I39:J39"/>
    <mergeCell ref="A42:D42"/>
    <mergeCell ref="E42:E43"/>
    <mergeCell ref="F42:F43"/>
    <mergeCell ref="G42:G43"/>
    <mergeCell ref="H42:H43"/>
    <mergeCell ref="I42:I43"/>
    <mergeCell ref="J42:J43"/>
    <mergeCell ref="B43:D43"/>
    <mergeCell ref="D37:E37"/>
    <mergeCell ref="F37:G37"/>
    <mergeCell ref="I37:J37"/>
    <mergeCell ref="D38:E38"/>
    <mergeCell ref="F38:G38"/>
    <mergeCell ref="I38:J38"/>
    <mergeCell ref="D35:E35"/>
    <mergeCell ref="F35:G35"/>
    <mergeCell ref="I35:J35"/>
    <mergeCell ref="D36:E36"/>
    <mergeCell ref="F36:G36"/>
    <mergeCell ref="I36:J36"/>
    <mergeCell ref="D33:E33"/>
    <mergeCell ref="F33:G33"/>
    <mergeCell ref="I33:J33"/>
    <mergeCell ref="D34:E34"/>
    <mergeCell ref="F34:G34"/>
    <mergeCell ref="I34:J34"/>
    <mergeCell ref="D31:E31"/>
    <mergeCell ref="F31:G31"/>
    <mergeCell ref="I31:J31"/>
    <mergeCell ref="D32:E32"/>
    <mergeCell ref="F32:G32"/>
    <mergeCell ref="I32:J32"/>
    <mergeCell ref="D29:E29"/>
    <mergeCell ref="F29:G29"/>
    <mergeCell ref="I29:J29"/>
    <mergeCell ref="D30:E30"/>
    <mergeCell ref="F30:G30"/>
    <mergeCell ref="I30:J30"/>
    <mergeCell ref="D25:G25"/>
    <mergeCell ref="I25:J25"/>
    <mergeCell ref="D26:G26"/>
    <mergeCell ref="I26:J26"/>
    <mergeCell ref="D28:E28"/>
    <mergeCell ref="F28:G28"/>
    <mergeCell ref="I28:J28"/>
    <mergeCell ref="D21:G21"/>
    <mergeCell ref="I21:J21"/>
    <mergeCell ref="D22:G22"/>
    <mergeCell ref="I22:J22"/>
    <mergeCell ref="D24:G24"/>
    <mergeCell ref="I24:J24"/>
    <mergeCell ref="D20:G20"/>
    <mergeCell ref="I20:J20"/>
    <mergeCell ref="A2:J3"/>
    <mergeCell ref="A4:J4"/>
    <mergeCell ref="A9:J12"/>
    <mergeCell ref="A14:J14"/>
    <mergeCell ref="A15:J18"/>
  </mergeCells>
  <conditionalFormatting sqref="J41 J44 J46:J51">
    <cfRule type="cellIs" dxfId="773" priority="16" operator="equal">
      <formula>"ALTO"</formula>
    </cfRule>
    <cfRule type="cellIs" dxfId="762" priority="17" operator="equal">
      <formula>"BAJO"</formula>
    </cfRule>
    <cfRule type="cellIs" dxfId="772" priority="18" operator="equal">
      <formula>"MEDIO"</formula>
    </cfRule>
  </conditionalFormatting>
  <conditionalFormatting sqref="J55:J56">
    <cfRule type="cellIs" dxfId="771" priority="13" operator="equal">
      <formula>"ALTO"</formula>
    </cfRule>
    <cfRule type="cellIs" dxfId="763" priority="14" operator="equal">
      <formula>"BAJO"</formula>
    </cfRule>
    <cfRule type="cellIs" dxfId="770" priority="15" operator="equal">
      <formula>"MEDIO"</formula>
    </cfRule>
  </conditionalFormatting>
  <conditionalFormatting sqref="J54">
    <cfRule type="cellIs" dxfId="769" priority="10" operator="equal">
      <formula>"ALTO"</formula>
    </cfRule>
    <cfRule type="cellIs" dxfId="764" priority="11" operator="equal">
      <formula>"BAJO"</formula>
    </cfRule>
    <cfRule type="cellIs" dxfId="768" priority="12" operator="equal">
      <formula>"MEDIO"</formula>
    </cfRule>
  </conditionalFormatting>
  <conditionalFormatting sqref="J45">
    <cfRule type="cellIs" dxfId="767" priority="1" operator="equal">
      <formula>"ALTO"</formula>
    </cfRule>
    <cfRule type="cellIs" dxfId="765" priority="2" operator="equal">
      <formula>"BAJO"</formula>
    </cfRule>
    <cfRule type="cellIs" dxfId="766" priority="3" operator="equal">
      <formula>"MEDIO"</formula>
    </cfRule>
  </conditionalFormatting>
  <dataValidations count="2">
    <dataValidation showInputMessage="1" showErrorMessage="1" sqref="E45:E46 E48:E49" xr:uid="{17404B6E-7FCA-4D93-BB86-2060BB91278E}"/>
    <dataValidation type="list" allowBlank="1" showInputMessage="1" showErrorMessage="1" sqref="E47 E41:I41 E50:E51 E54:I56 E44 F44:I51" xr:uid="{9612B403-CF4A-4C36-BD70-A0C788A01FA1}">
      <formula1>nivel</formula1>
    </dataValidation>
  </dataValidations>
  <pageMargins left="0.78740157480314965" right="0.78740157480314965" top="0.78740157480314965" bottom="0.78740157480314965" header="0.78740157480314965" footer="0.31496062992125984"/>
  <pageSetup scale="63" fitToHeight="0" orientation="portrait" r:id="rId1"/>
  <rowBreaks count="1" manualBreakCount="1">
    <brk id="40"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8CA9DAF6-6B96-4791-88D8-6139D815F987}">
          <x14:formula1>
            <xm:f>'Lista de Datos'!$E$12:$E$13</xm:f>
          </x14:formula1>
          <xm:sqref>B21:B26</xm:sqref>
        </x14:dataValidation>
        <x14:dataValidation type="list" allowBlank="1" showInputMessage="1" showErrorMessage="1" xr:uid="{4CB3DD18-C330-4EDA-B3CA-F7FDDBD055E9}">
          <x14:formula1>
            <xm:f>'Lista de Datos'!$C$4:$C$41</xm:f>
          </x14:formula1>
          <xm:sqref>C21:C26</xm:sqref>
        </x14:dataValidation>
        <x14:dataValidation type="list" showInputMessage="1" showErrorMessage="1" xr:uid="{D8F9F7BA-757C-4C7D-BDCE-6634B8CBEF2C}">
          <x14:formula1>
            <xm:f>'\C:\Users\Sebastián Manríquez\Downloads\[Fichas_Usos_BIM_PEB_V01 (1).xlsx]Lista de Datos'!#REF!</xm:f>
          </x14:formula1>
          <xm:sqref>A29:A39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CCC8-AE7F-44EA-BF4C-C519497400AB}">
  <dimension ref="A1:J57"/>
  <sheetViews>
    <sheetView view="pageBreakPreview" zoomScale="60" zoomScaleNormal="70" zoomScalePageLayoutView="55" workbookViewId="0">
      <selection activeCell="A2" sqref="A2:J3"/>
    </sheetView>
  </sheetViews>
  <sheetFormatPr baseColWidth="10" defaultColWidth="6.6640625" defaultRowHeight="13.8" x14ac:dyDescent="0.3"/>
  <cols>
    <col min="1" max="1" width="30.3320312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12.109375" style="75" customWidth="1"/>
    <col min="8" max="8" width="13" style="75" customWidth="1"/>
    <col min="9" max="9" width="8.6640625" style="75" customWidth="1"/>
    <col min="10" max="10" width="9.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573</v>
      </c>
      <c r="B6" s="129"/>
      <c r="C6" s="129"/>
      <c r="D6" s="129"/>
      <c r="E6" s="129"/>
      <c r="F6" s="129"/>
      <c r="G6" s="129"/>
      <c r="H6" s="129"/>
      <c r="I6" s="129"/>
      <c r="J6" s="129"/>
    </row>
    <row r="7" spans="1:10" x14ac:dyDescent="0.3">
      <c r="A7" s="129"/>
      <c r="B7" s="129"/>
      <c r="C7" s="129"/>
      <c r="D7" s="129"/>
      <c r="E7" s="129"/>
      <c r="F7" s="129"/>
      <c r="G7" s="129"/>
      <c r="H7" s="129"/>
      <c r="I7" s="129"/>
      <c r="J7" s="129"/>
    </row>
    <row r="8" spans="1:10" ht="19.2" customHeight="1" x14ac:dyDescent="0.3">
      <c r="A8" s="361" t="s">
        <v>574</v>
      </c>
      <c r="B8" s="132"/>
      <c r="C8" s="132"/>
      <c r="D8" s="132"/>
      <c r="E8" s="132"/>
      <c r="F8" s="132"/>
      <c r="G8" s="132"/>
      <c r="H8" s="132"/>
      <c r="I8" s="132"/>
      <c r="J8" s="132"/>
    </row>
    <row r="9" spans="1:10" ht="13.8" customHeight="1" x14ac:dyDescent="0.3">
      <c r="A9" s="474" t="s">
        <v>575</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x14ac:dyDescent="0.3">
      <c r="A12" s="474"/>
      <c r="B12" s="474"/>
      <c r="C12" s="474"/>
      <c r="D12" s="474"/>
      <c r="E12" s="474"/>
      <c r="F12" s="474"/>
      <c r="G12" s="474"/>
      <c r="H12" s="474"/>
      <c r="I12" s="474"/>
      <c r="J12" s="474"/>
    </row>
    <row r="13" spans="1:10" ht="15"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31.05"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25" t="s">
        <v>429</v>
      </c>
      <c r="B19" s="140" t="s">
        <v>430</v>
      </c>
      <c r="C19" s="144" t="s">
        <v>16</v>
      </c>
      <c r="D19" s="476" t="s">
        <v>431</v>
      </c>
      <c r="E19" s="477"/>
      <c r="F19" s="477"/>
      <c r="G19" s="478"/>
      <c r="H19" s="144" t="s">
        <v>18</v>
      </c>
      <c r="I19" s="479" t="s">
        <v>432</v>
      </c>
      <c r="J19" s="479"/>
    </row>
    <row r="20" spans="1:10" ht="42.6" customHeight="1" x14ac:dyDescent="0.3">
      <c r="A20" s="137" t="s">
        <v>547</v>
      </c>
      <c r="B20" s="141"/>
      <c r="C20" s="749"/>
      <c r="D20" s="486"/>
      <c r="E20" s="487"/>
      <c r="F20" s="487"/>
      <c r="G20" s="488"/>
      <c r="H20" s="141"/>
      <c r="I20" s="487"/>
      <c r="J20" s="487"/>
    </row>
    <row r="21" spans="1:10" ht="50.4" customHeight="1" x14ac:dyDescent="0.3">
      <c r="A21" s="326" t="s">
        <v>576</v>
      </c>
      <c r="B21" s="370"/>
      <c r="C21" s="752"/>
      <c r="D21" s="371"/>
      <c r="E21" s="327"/>
      <c r="F21" s="327"/>
      <c r="G21" s="328"/>
      <c r="H21" s="370"/>
      <c r="I21" s="327"/>
      <c r="J21" s="327"/>
    </row>
    <row r="22" spans="1:10" ht="57" customHeight="1" x14ac:dyDescent="0.3">
      <c r="A22" s="138" t="s">
        <v>507</v>
      </c>
      <c r="B22" s="142"/>
      <c r="C22" s="750"/>
      <c r="D22" s="480"/>
      <c r="E22" s="481"/>
      <c r="F22" s="481"/>
      <c r="G22" s="482"/>
      <c r="H22" s="142"/>
      <c r="I22" s="481"/>
      <c r="J22" s="481"/>
    </row>
    <row r="23" spans="1:10" ht="38.4" customHeight="1" x14ac:dyDescent="0.3">
      <c r="A23" s="138" t="s">
        <v>561</v>
      </c>
      <c r="B23" s="142"/>
      <c r="C23" s="750"/>
      <c r="D23" s="322"/>
      <c r="E23" s="323"/>
      <c r="F23" s="323"/>
      <c r="G23" s="324"/>
      <c r="H23" s="142"/>
      <c r="I23" s="323"/>
      <c r="J23" s="323"/>
    </row>
    <row r="24" spans="1:10" ht="52.05" customHeight="1" x14ac:dyDescent="0.3">
      <c r="A24" s="138" t="s">
        <v>473</v>
      </c>
      <c r="B24" s="142"/>
      <c r="C24" s="750"/>
      <c r="D24" s="480"/>
      <c r="E24" s="481"/>
      <c r="F24" s="481"/>
      <c r="G24" s="482"/>
      <c r="H24" s="142"/>
      <c r="I24" s="481"/>
      <c r="J24" s="481"/>
    </row>
    <row r="25" spans="1:10" ht="42" customHeight="1" thickBot="1" x14ac:dyDescent="0.35">
      <c r="A25" s="139" t="s">
        <v>436</v>
      </c>
      <c r="B25" s="143"/>
      <c r="C25" s="751"/>
      <c r="D25" s="483"/>
      <c r="E25" s="484"/>
      <c r="F25" s="484"/>
      <c r="G25" s="485"/>
      <c r="H25" s="143"/>
      <c r="I25" s="484"/>
      <c r="J25" s="484"/>
    </row>
    <row r="26" spans="1:10" x14ac:dyDescent="0.3">
      <c r="A26" s="76"/>
      <c r="B26" s="76"/>
      <c r="C26" s="76"/>
      <c r="D26" s="76"/>
      <c r="E26" s="76"/>
      <c r="F26" s="76"/>
      <c r="G26" s="76"/>
      <c r="H26" s="76"/>
      <c r="I26" s="76"/>
      <c r="J26" s="76"/>
    </row>
    <row r="27" spans="1:10" ht="40.950000000000003" customHeight="1" thickBot="1" x14ac:dyDescent="0.35">
      <c r="A27" s="319" t="s">
        <v>267</v>
      </c>
      <c r="B27" s="319" t="s">
        <v>14</v>
      </c>
      <c r="C27" s="140" t="s">
        <v>174</v>
      </c>
      <c r="D27" s="492" t="s">
        <v>437</v>
      </c>
      <c r="E27" s="493"/>
      <c r="F27" s="492" t="s">
        <v>305</v>
      </c>
      <c r="G27" s="493"/>
      <c r="H27" s="140" t="s">
        <v>438</v>
      </c>
      <c r="I27" s="477" t="s">
        <v>432</v>
      </c>
      <c r="J27" s="477"/>
    </row>
    <row r="28" spans="1:10" ht="18" customHeight="1" x14ac:dyDescent="0.3">
      <c r="A28" s="148" t="s">
        <v>439</v>
      </c>
      <c r="B28" s="148" t="s">
        <v>440</v>
      </c>
      <c r="C28" s="149" t="s">
        <v>441</v>
      </c>
      <c r="D28" s="494" t="s">
        <v>442</v>
      </c>
      <c r="E28" s="495"/>
      <c r="F28" s="494" t="s">
        <v>443</v>
      </c>
      <c r="G28" s="495"/>
      <c r="H28" s="149">
        <v>15</v>
      </c>
      <c r="I28" s="496"/>
      <c r="J28" s="496"/>
    </row>
    <row r="29" spans="1:10" ht="18" customHeight="1" x14ac:dyDescent="0.3">
      <c r="A29" s="150" t="s">
        <v>444</v>
      </c>
      <c r="B29" s="150" t="s">
        <v>440</v>
      </c>
      <c r="C29" s="151" t="s">
        <v>445</v>
      </c>
      <c r="D29" s="489" t="s">
        <v>446</v>
      </c>
      <c r="E29" s="490"/>
      <c r="F29" s="489" t="s">
        <v>307</v>
      </c>
      <c r="G29" s="490"/>
      <c r="H29" s="151">
        <v>5</v>
      </c>
      <c r="I29" s="491"/>
      <c r="J29" s="491"/>
    </row>
    <row r="30" spans="1:10" ht="18" customHeight="1" x14ac:dyDescent="0.3">
      <c r="A30" s="150" t="s">
        <v>447</v>
      </c>
      <c r="B30" s="150" t="s">
        <v>440</v>
      </c>
      <c r="C30" s="151" t="s">
        <v>448</v>
      </c>
      <c r="D30" s="489" t="s">
        <v>449</v>
      </c>
      <c r="E30" s="490"/>
      <c r="F30" s="489" t="s">
        <v>307</v>
      </c>
      <c r="G30" s="490"/>
      <c r="H30" s="151">
        <v>3</v>
      </c>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x14ac:dyDescent="0.3">
      <c r="A37" s="150"/>
      <c r="B37" s="321"/>
      <c r="C37" s="145"/>
      <c r="D37" s="497"/>
      <c r="E37" s="498"/>
      <c r="F37" s="497"/>
      <c r="G37" s="498"/>
      <c r="H37" s="151"/>
      <c r="I37" s="491"/>
      <c r="J37" s="491"/>
    </row>
    <row r="38" spans="1:10" ht="18" customHeight="1" thickBot="1" x14ac:dyDescent="0.35">
      <c r="A38" s="152"/>
      <c r="B38" s="146"/>
      <c r="C38" s="146"/>
      <c r="D38" s="499"/>
      <c r="E38" s="500"/>
      <c r="F38" s="499"/>
      <c r="G38" s="500"/>
      <c r="H38" s="153"/>
      <c r="I38" s="501"/>
      <c r="J38" s="501"/>
    </row>
    <row r="39" spans="1:10" ht="18" customHeight="1" x14ac:dyDescent="0.3">
      <c r="A39" s="76"/>
      <c r="B39" s="76"/>
      <c r="C39" s="76"/>
      <c r="D39" s="76"/>
      <c r="E39" s="76"/>
      <c r="F39" s="76"/>
      <c r="G39" s="76"/>
      <c r="H39" s="76"/>
      <c r="I39" s="76"/>
      <c r="J39" s="76"/>
    </row>
    <row r="40" spans="1:10" x14ac:dyDescent="0.3">
      <c r="A40" s="77"/>
      <c r="B40" s="77"/>
      <c r="C40" s="77"/>
      <c r="D40" s="77"/>
      <c r="E40" s="78"/>
      <c r="F40" s="78"/>
      <c r="G40" s="78"/>
      <c r="H40" s="78"/>
      <c r="I40" s="78"/>
      <c r="J40" s="79"/>
    </row>
    <row r="41" spans="1:10" ht="56.55" customHeight="1" x14ac:dyDescent="0.3">
      <c r="A41" s="470" t="s">
        <v>577</v>
      </c>
      <c r="B41" s="470"/>
      <c r="C41" s="470"/>
      <c r="D41" s="470"/>
      <c r="E41" s="468" t="s">
        <v>481</v>
      </c>
      <c r="F41" s="468" t="s">
        <v>482</v>
      </c>
      <c r="G41" s="468" t="s">
        <v>483</v>
      </c>
      <c r="H41" s="468" t="s">
        <v>484</v>
      </c>
      <c r="I41" s="468" t="s">
        <v>485</v>
      </c>
      <c r="J41" s="502" t="s">
        <v>486</v>
      </c>
    </row>
    <row r="42" spans="1:10" ht="45" customHeight="1" thickBot="1" x14ac:dyDescent="0.35">
      <c r="A42" s="325" t="s">
        <v>532</v>
      </c>
      <c r="B42" s="492" t="s">
        <v>476</v>
      </c>
      <c r="C42" s="479"/>
      <c r="D42" s="493"/>
      <c r="E42" s="469"/>
      <c r="F42" s="469"/>
      <c r="G42" s="469"/>
      <c r="H42" s="469"/>
      <c r="I42" s="469"/>
      <c r="J42" s="503"/>
    </row>
    <row r="43" spans="1:10" ht="74.400000000000006" customHeight="1" x14ac:dyDescent="0.3">
      <c r="A43" s="509" t="s">
        <v>496</v>
      </c>
      <c r="B43" s="540" t="s">
        <v>497</v>
      </c>
      <c r="C43" s="541"/>
      <c r="D43" s="509"/>
      <c r="E43" s="181" t="s">
        <v>450</v>
      </c>
      <c r="F43" s="373" t="s">
        <v>310</v>
      </c>
      <c r="G43" s="373" t="s">
        <v>310</v>
      </c>
      <c r="H43" s="373" t="s">
        <v>309</v>
      </c>
      <c r="I43" s="373" t="s">
        <v>309</v>
      </c>
      <c r="J43" s="374"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83.4" customHeight="1" x14ac:dyDescent="0.3">
      <c r="A44" s="510"/>
      <c r="B44" s="515" t="s">
        <v>511</v>
      </c>
      <c r="C44" s="516"/>
      <c r="D44" s="517"/>
      <c r="E44" s="181" t="s">
        <v>450</v>
      </c>
      <c r="F44" s="162" t="s">
        <v>310</v>
      </c>
      <c r="G44" s="162" t="s">
        <v>310</v>
      </c>
      <c r="H44" s="162" t="s">
        <v>309</v>
      </c>
      <c r="I44" s="162" t="s">
        <v>309</v>
      </c>
      <c r="J44" s="159"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57.6" customHeight="1" x14ac:dyDescent="0.3">
      <c r="A45" s="511"/>
      <c r="B45" s="522" t="s">
        <v>499</v>
      </c>
      <c r="C45" s="523"/>
      <c r="D45" s="511"/>
      <c r="E45" s="181" t="s">
        <v>450</v>
      </c>
      <c r="F45" s="183" t="s">
        <v>310</v>
      </c>
      <c r="G45" s="183" t="s">
        <v>310</v>
      </c>
      <c r="H45" s="183" t="s">
        <v>309</v>
      </c>
      <c r="I45" s="183" t="s">
        <v>309</v>
      </c>
      <c r="J45" s="175"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108.6" customHeight="1" x14ac:dyDescent="0.3">
      <c r="A46" s="510" t="s">
        <v>487</v>
      </c>
      <c r="B46" s="515" t="s">
        <v>490</v>
      </c>
      <c r="C46" s="516"/>
      <c r="D46" s="517"/>
      <c r="E46" s="179" t="s">
        <v>450</v>
      </c>
      <c r="F46" s="162" t="s">
        <v>311</v>
      </c>
      <c r="G46" s="162" t="s">
        <v>309</v>
      </c>
      <c r="H46" s="162" t="s">
        <v>310</v>
      </c>
      <c r="I46" s="162" t="s">
        <v>309</v>
      </c>
      <c r="J46" s="159"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08.6" customHeight="1" x14ac:dyDescent="0.3">
      <c r="A47" s="510"/>
      <c r="B47" s="515" t="s">
        <v>491</v>
      </c>
      <c r="C47" s="516"/>
      <c r="D47" s="517"/>
      <c r="E47" s="179" t="s">
        <v>450</v>
      </c>
      <c r="F47" s="162" t="s">
        <v>310</v>
      </c>
      <c r="G47" s="162" t="s">
        <v>311</v>
      </c>
      <c r="H47" s="162" t="s">
        <v>309</v>
      </c>
      <c r="I47" s="162" t="s">
        <v>309</v>
      </c>
      <c r="J47" s="159" t="str">
        <f>IF(AVERAGE(IF(E47="Alto",3,IF(E47="Medio",2,IF(E47="Bajo",1,0))),IF(F47="Alto",3,IF(F47="Medio",2,IF(F47="Bajo",1,0))),IF(G47="Alto",3,IF(G47="Medio",2,IF(G47="Bajo",1,0))),IF(H47="Alto",3,IF(H47="Medio",2,IF(H47="Bajo",1,0))),IF(I47="Alto",3,IF(I47="Medio",2,IF(I47="Bajo",1,0))))=3,"ALTO",IF(AVERAGE(IF(E47="Alto",3,IF(E47="Medio",2,IF(E47="Bajo",1,0))),IF(F47="Alto",3,IF(F47="Medio",2,IF(F47="Bajo",1,0))),IF(G47="Alto",3,IF(G47="Medio",2,IF(G47="Bajo",1,0))),IF(H47="Alto",3,IF(H47="Medio",2,IF(H47="Bajo",1,0))),IF(I47="Alto",3,IF(I47="Medio",2,IF(I47="Bajo",1,0))))&lt;2,"BAJO","MEDIO"))</f>
        <v>BAJO</v>
      </c>
    </row>
    <row r="48" spans="1:10" ht="67.2" customHeight="1" x14ac:dyDescent="0.3">
      <c r="A48" s="511"/>
      <c r="B48" s="522" t="s">
        <v>578</v>
      </c>
      <c r="C48" s="523"/>
      <c r="D48" s="511"/>
      <c r="E48" s="181" t="s">
        <v>450</v>
      </c>
      <c r="F48" s="183" t="s">
        <v>311</v>
      </c>
      <c r="G48" s="183" t="s">
        <v>310</v>
      </c>
      <c r="H48" s="183" t="s">
        <v>310</v>
      </c>
      <c r="I48" s="183" t="s">
        <v>309</v>
      </c>
      <c r="J48" s="175"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78.599999999999994" customHeight="1" x14ac:dyDescent="0.3">
      <c r="A49" s="527" t="s">
        <v>500</v>
      </c>
      <c r="B49" s="515" t="s">
        <v>550</v>
      </c>
      <c r="C49" s="516"/>
      <c r="D49" s="517"/>
      <c r="E49" s="363" t="s">
        <v>450</v>
      </c>
      <c r="F49" s="364" t="s">
        <v>309</v>
      </c>
      <c r="G49" s="364" t="s">
        <v>309</v>
      </c>
      <c r="H49" s="364" t="s">
        <v>309</v>
      </c>
      <c r="I49" s="364" t="s">
        <v>311</v>
      </c>
      <c r="J49" s="159" t="str">
        <f t="shared" ref="J49" si="0">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82.8" customHeight="1" thickBot="1" x14ac:dyDescent="0.35">
      <c r="A50" s="534"/>
      <c r="B50" s="519" t="s">
        <v>551</v>
      </c>
      <c r="C50" s="519"/>
      <c r="D50" s="519"/>
      <c r="E50" s="169" t="s">
        <v>311</v>
      </c>
      <c r="F50" s="169" t="s">
        <v>310</v>
      </c>
      <c r="G50" s="169" t="s">
        <v>310</v>
      </c>
      <c r="H50" s="169" t="s">
        <v>310</v>
      </c>
      <c r="I50" s="169" t="s">
        <v>310</v>
      </c>
      <c r="J50" s="170" t="str">
        <f>IF(AVERAGE(IF(F50="Alto",3,IF(F50="Medio",2,IF(F50="Bajo",1,0))),IF(H50="Alto",3,IF(H50="Medio",2,IF(H50="Bajo",1,0))),IF(I50="Alto",3,IF(I50="Medio",2,IF(I50="Bajo",1,0))))=3,"ALTO",IF(AVERAGE(IF(F50="Alto",3,IF(F50="Medio",2,IF(F50="Bajo",1,0))),IF(H50="Alto",3,IF(H50="Medio",2,IF(H50="Bajo",1,0))),IF(I50="Alto",3,IF(I50="Medio",2,IF(I50="Bajo",1,0))))&lt;2,"BAJO","MEDIO"))</f>
        <v>MEDIO</v>
      </c>
    </row>
    <row r="51" spans="1:10" ht="18" customHeight="1" x14ac:dyDescent="0.3">
      <c r="A51" s="77"/>
      <c r="B51" s="77"/>
      <c r="C51" s="77"/>
      <c r="D51" s="77"/>
      <c r="E51" s="80"/>
      <c r="F51" s="79"/>
      <c r="G51" s="80"/>
      <c r="H51" s="79"/>
      <c r="I51" s="79"/>
      <c r="J51" s="74"/>
    </row>
    <row r="52" spans="1:10" x14ac:dyDescent="0.3">
      <c r="A52" s="470" t="s">
        <v>516</v>
      </c>
      <c r="B52" s="470"/>
      <c r="C52" s="470"/>
      <c r="D52" s="471"/>
      <c r="E52" s="535" t="s">
        <v>481</v>
      </c>
      <c r="F52" s="468" t="s">
        <v>482</v>
      </c>
      <c r="G52" s="468" t="s">
        <v>483</v>
      </c>
      <c r="H52" s="468" t="s">
        <v>484</v>
      </c>
      <c r="I52" s="468" t="s">
        <v>485</v>
      </c>
      <c r="J52" s="502" t="s">
        <v>486</v>
      </c>
    </row>
    <row r="53" spans="1:10" ht="116.4" customHeight="1" thickBot="1" x14ac:dyDescent="0.35">
      <c r="A53" s="470"/>
      <c r="B53" s="470"/>
      <c r="C53" s="470"/>
      <c r="D53" s="471"/>
      <c r="E53" s="536"/>
      <c r="F53" s="469"/>
      <c r="G53" s="469"/>
      <c r="H53" s="469"/>
      <c r="I53" s="469"/>
      <c r="J53" s="503"/>
    </row>
    <row r="54" spans="1:10" ht="40.049999999999997" customHeight="1" x14ac:dyDescent="0.3">
      <c r="A54" s="529" t="s">
        <v>579</v>
      </c>
      <c r="B54" s="529"/>
      <c r="C54" s="529"/>
      <c r="D54" s="530"/>
      <c r="E54" s="180" t="s">
        <v>309</v>
      </c>
      <c r="F54" s="162" t="s">
        <v>309</v>
      </c>
      <c r="G54" s="162" t="s">
        <v>309</v>
      </c>
      <c r="H54" s="162" t="s">
        <v>309</v>
      </c>
      <c r="I54" s="162" t="s">
        <v>309</v>
      </c>
      <c r="J54" s="159" t="str">
        <f t="shared" ref="J54:J57" si="1">IF(AVERAGE(IF(E54="Alto",3,IF(E54="Medio",2,IF(E54="Bajo",1,0))),IF(F54="Alto",3,IF(F54="Medio",2,IF(F54="Bajo",1,0))),IF(G54="Alto",3,IF(G54="Medio",2,IF(G54="Bajo",1,0))),IF(H54="Alto",3,IF(H54="Medio",2,IF(H54="Bajo",1,0))),IF(I54="Alto",3,IF(I54="Medio",2,IF(I54="Bajo",1,0))))=3,"ALTO",IF(AVERAGE(IF(E54="Alto",3,IF(E54="Medio",2,IF(E54="Bajo",1,0))),IF(F54="Alto",3,IF(F54="Medio",2,IF(F54="Bajo",1,0))),IF(G54="Alto",3,IF(G54="Medio",2,IF(G54="Bajo",1,0))),IF(H54="Alto",3,IF(H54="Medio",2,IF(H54="Bajo",1,0))),IF(I54="Alto",3,IF(I54="Medio",2,IF(I54="Bajo",1,0))))&lt;2,"BAJO","MEDIO"))</f>
        <v>ALTO</v>
      </c>
    </row>
    <row r="55" spans="1:10" ht="40.049999999999997" customHeight="1" x14ac:dyDescent="0.3">
      <c r="A55" s="531" t="s">
        <v>518</v>
      </c>
      <c r="B55" s="531"/>
      <c r="C55" s="531"/>
      <c r="D55" s="532"/>
      <c r="E55" s="180" t="s">
        <v>309</v>
      </c>
      <c r="F55" s="162" t="s">
        <v>309</v>
      </c>
      <c r="G55" s="162" t="s">
        <v>309</v>
      </c>
      <c r="H55" s="162" t="s">
        <v>309</v>
      </c>
      <c r="I55" s="162" t="s">
        <v>309</v>
      </c>
      <c r="J55" s="159" t="str">
        <f t="shared" ref="J55" si="2">IF(AVERAGE(IF(E55="Alto",3,IF(E55="Medio",2,IF(E55="Bajo",1,0))),IF(F55="Alto",3,IF(F55="Medio",2,IF(F55="Bajo",1,0))),IF(G55="Alto",3,IF(G55="Medio",2,IF(G55="Bajo",1,0))),IF(H55="Alto",3,IF(H55="Medio",2,IF(H55="Bajo",1,0))),IF(I55="Alto",3,IF(I55="Medio",2,IF(I55="Bajo",1,0))))=3,"ALTO",IF(AVERAGE(IF(E55="Alto",3,IF(E55="Medio",2,IF(E55="Bajo",1,0))),IF(F55="Alto",3,IF(F55="Medio",2,IF(F55="Bajo",1,0))),IF(G55="Alto",3,IF(G55="Medio",2,IF(G55="Bajo",1,0))),IF(H55="Alto",3,IF(H55="Medio",2,IF(H55="Bajo",1,0))),IF(I55="Alto",3,IF(I55="Medio",2,IF(I55="Bajo",1,0))))&lt;2,"BAJO","MEDIO"))</f>
        <v>ALTO</v>
      </c>
    </row>
    <row r="56" spans="1:10" ht="40.049999999999997" customHeight="1" x14ac:dyDescent="0.3">
      <c r="A56" s="531" t="s">
        <v>519</v>
      </c>
      <c r="B56" s="531"/>
      <c r="C56" s="531"/>
      <c r="D56" s="532"/>
      <c r="E56" s="180" t="s">
        <v>309</v>
      </c>
      <c r="F56" s="162" t="s">
        <v>309</v>
      </c>
      <c r="G56" s="162" t="s">
        <v>309</v>
      </c>
      <c r="H56" s="162" t="s">
        <v>309</v>
      </c>
      <c r="I56" s="162" t="s">
        <v>309</v>
      </c>
      <c r="J56" s="159" t="str">
        <f t="shared" si="1"/>
        <v>ALTO</v>
      </c>
    </row>
    <row r="57" spans="1:10" ht="40.049999999999997" customHeight="1" thickBot="1" x14ac:dyDescent="0.35">
      <c r="A57" s="533" t="s">
        <v>520</v>
      </c>
      <c r="B57" s="533"/>
      <c r="C57" s="533"/>
      <c r="D57" s="534"/>
      <c r="E57" s="368" t="s">
        <v>309</v>
      </c>
      <c r="F57" s="163" t="s">
        <v>309</v>
      </c>
      <c r="G57" s="163" t="s">
        <v>309</v>
      </c>
      <c r="H57" s="163" t="s">
        <v>309</v>
      </c>
      <c r="I57" s="163" t="s">
        <v>309</v>
      </c>
      <c r="J57" s="369" t="str">
        <f t="shared" si="1"/>
        <v>ALTO</v>
      </c>
    </row>
  </sheetData>
  <mergeCells count="81">
    <mergeCell ref="A57:D57"/>
    <mergeCell ref="A46:A48"/>
    <mergeCell ref="A43:A45"/>
    <mergeCell ref="B44:D44"/>
    <mergeCell ref="A55:D55"/>
    <mergeCell ref="A56:D56"/>
    <mergeCell ref="A49:A50"/>
    <mergeCell ref="B49:D49"/>
    <mergeCell ref="B50:D50"/>
    <mergeCell ref="B48:D48"/>
    <mergeCell ref="B43:D43"/>
    <mergeCell ref="B45:D45"/>
    <mergeCell ref="B46:D46"/>
    <mergeCell ref="B47:D47"/>
    <mergeCell ref="H52:H53"/>
    <mergeCell ref="I52:I53"/>
    <mergeCell ref="J52:J53"/>
    <mergeCell ref="A54:D54"/>
    <mergeCell ref="A52:D53"/>
    <mergeCell ref="E52:E53"/>
    <mergeCell ref="F52:F53"/>
    <mergeCell ref="G52:G53"/>
    <mergeCell ref="D38:E38"/>
    <mergeCell ref="F38:G38"/>
    <mergeCell ref="I38:J38"/>
    <mergeCell ref="A41:D41"/>
    <mergeCell ref="E41:E42"/>
    <mergeCell ref="F41:F42"/>
    <mergeCell ref="G41:G42"/>
    <mergeCell ref="H41:H42"/>
    <mergeCell ref="I41:I42"/>
    <mergeCell ref="J41:J42"/>
    <mergeCell ref="B42:D42"/>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8:E28"/>
    <mergeCell ref="F28:G28"/>
    <mergeCell ref="I28:J28"/>
    <mergeCell ref="D29:E29"/>
    <mergeCell ref="F29:G29"/>
    <mergeCell ref="I29:J29"/>
    <mergeCell ref="D24:G24"/>
    <mergeCell ref="I24:J24"/>
    <mergeCell ref="D25:G25"/>
    <mergeCell ref="I25:J25"/>
    <mergeCell ref="D27:E27"/>
    <mergeCell ref="F27:G27"/>
    <mergeCell ref="I27:J27"/>
    <mergeCell ref="D20:G20"/>
    <mergeCell ref="I20:J20"/>
    <mergeCell ref="D22:G22"/>
    <mergeCell ref="I22:J22"/>
    <mergeCell ref="A2:J3"/>
    <mergeCell ref="A4:J4"/>
    <mergeCell ref="A9:J12"/>
    <mergeCell ref="A13:J13"/>
    <mergeCell ref="A14:J17"/>
    <mergeCell ref="D19:G19"/>
    <mergeCell ref="I19:J19"/>
  </mergeCells>
  <conditionalFormatting sqref="J40 J43 J46:J51">
    <cfRule type="cellIs" dxfId="749" priority="16" operator="equal">
      <formula>"ALTO"</formula>
    </cfRule>
    <cfRule type="cellIs" dxfId="732" priority="17" operator="equal">
      <formula>"BAJO"</formula>
    </cfRule>
    <cfRule type="cellIs" dxfId="748" priority="18" operator="equal">
      <formula>"MEDIO"</formula>
    </cfRule>
  </conditionalFormatting>
  <conditionalFormatting sqref="J56:J57">
    <cfRule type="cellIs" dxfId="747" priority="13" operator="equal">
      <formula>"ALTO"</formula>
    </cfRule>
    <cfRule type="cellIs" dxfId="733" priority="14" operator="equal">
      <formula>"BAJO"</formula>
    </cfRule>
    <cfRule type="cellIs" dxfId="746" priority="15" operator="equal">
      <formula>"MEDIO"</formula>
    </cfRule>
  </conditionalFormatting>
  <conditionalFormatting sqref="J54">
    <cfRule type="cellIs" dxfId="745" priority="10" operator="equal">
      <formula>"ALTO"</formula>
    </cfRule>
    <cfRule type="cellIs" dxfId="734" priority="11" operator="equal">
      <formula>"BAJO"</formula>
    </cfRule>
    <cfRule type="cellIs" dxfId="744" priority="12" operator="equal">
      <formula>"MEDIO"</formula>
    </cfRule>
  </conditionalFormatting>
  <conditionalFormatting sqref="J45">
    <cfRule type="cellIs" dxfId="743" priority="7" operator="equal">
      <formula>"ALTO"</formula>
    </cfRule>
    <cfRule type="cellIs" dxfId="735" priority="8" operator="equal">
      <formula>"BAJO"</formula>
    </cfRule>
    <cfRule type="cellIs" dxfId="742" priority="9" operator="equal">
      <formula>"MEDIO"</formula>
    </cfRule>
  </conditionalFormatting>
  <conditionalFormatting sqref="J44">
    <cfRule type="cellIs" dxfId="741" priority="4" operator="equal">
      <formula>"ALTO"</formula>
    </cfRule>
    <cfRule type="cellIs" dxfId="736" priority="5" operator="equal">
      <formula>"BAJO"</formula>
    </cfRule>
    <cfRule type="cellIs" dxfId="740" priority="6" operator="equal">
      <formula>"MEDIO"</formula>
    </cfRule>
  </conditionalFormatting>
  <conditionalFormatting sqref="J55">
    <cfRule type="cellIs" dxfId="739" priority="1" operator="equal">
      <formula>"ALTO"</formula>
    </cfRule>
    <cfRule type="cellIs" dxfId="737" priority="2" operator="equal">
      <formula>"BAJO"</formula>
    </cfRule>
    <cfRule type="cellIs" dxfId="738" priority="3" operator="equal">
      <formula>"MEDIO"</formula>
    </cfRule>
  </conditionalFormatting>
  <dataValidations count="2">
    <dataValidation type="list" allowBlank="1" showInputMessage="1" showErrorMessage="1" sqref="F43:I51 E40:I40 E50:E51 E54:I57" xr:uid="{340F51CE-F9B7-437B-9524-7719A98B2388}">
      <formula1>nivel</formula1>
    </dataValidation>
    <dataValidation showInputMessage="1" showErrorMessage="1" sqref="E43:E49" xr:uid="{638671BC-BD23-4B2B-BACD-80BAAB36E8B3}"/>
  </dataValidations>
  <pageMargins left="0.78740157480314965" right="0.78740157480314965" top="0.78740157480314965" bottom="0.78740157480314965" header="0.78740157480314965" footer="0.31496062992125984"/>
  <pageSetup scale="62" fitToHeight="0" orientation="portrait" r:id="rId1"/>
  <rowBreaks count="1" manualBreakCount="1">
    <brk id="39"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7AB57878-DA5D-4174-B155-64769CD223A0}">
          <x14:formula1>
            <xm:f>'Lista de Datos'!$E$12:$E$13</xm:f>
          </x14:formula1>
          <xm:sqref>B20:B25</xm:sqref>
        </x14:dataValidation>
        <x14:dataValidation type="list" showInputMessage="1" showErrorMessage="1" xr:uid="{BD1C2A7F-AEBA-461A-97DD-343BB6DF87AE}">
          <x14:formula1>
            <xm:f>'\C:\Users\Sebastián Manríquez\Downloads\[Fichas_Usos_BIM_PEB_V01 (1).xlsx]Lista de Datos'!#REF!</xm:f>
          </x14:formula1>
          <xm:sqref>A28:A38</xm:sqref>
        </x14:dataValidation>
        <x14:dataValidation type="list" allowBlank="1" showInputMessage="1" showErrorMessage="1" xr:uid="{9EDD4376-4B9F-40EF-9C84-4256DB5A444F}">
          <x14:formula1>
            <xm:f>'Lista de Datos'!$C$4:$C$41</xm:f>
          </x14:formula1>
          <xm:sqref>C20:C25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199A7-112A-4CC1-8345-5128F2ACF9D6}">
  <dimension ref="A1:J58"/>
  <sheetViews>
    <sheetView view="pageBreakPreview" zoomScale="60" zoomScaleNormal="70" zoomScalePageLayoutView="55" workbookViewId="0">
      <selection activeCell="G22" sqref="G22"/>
    </sheetView>
  </sheetViews>
  <sheetFormatPr baseColWidth="10" defaultColWidth="6.6640625" defaultRowHeight="13.8" x14ac:dyDescent="0.3"/>
  <cols>
    <col min="1" max="1" width="30.3320312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12.109375" style="75" customWidth="1"/>
    <col min="8" max="8" width="9.77734375" style="75" customWidth="1"/>
    <col min="9" max="9" width="8" style="75" customWidth="1"/>
    <col min="10" max="10" width="11.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580</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581</v>
      </c>
      <c r="B8" s="132"/>
      <c r="C8" s="132"/>
      <c r="D8" s="132"/>
      <c r="E8" s="132"/>
      <c r="F8" s="132"/>
      <c r="G8" s="132"/>
      <c r="H8" s="132"/>
      <c r="I8" s="132"/>
      <c r="J8" s="132"/>
    </row>
    <row r="9" spans="1:10" ht="13.8" customHeight="1" x14ac:dyDescent="0.3">
      <c r="A9" s="474" t="s">
        <v>582</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x14ac:dyDescent="0.3">
      <c r="A12" s="474"/>
      <c r="B12" s="474"/>
      <c r="C12" s="474"/>
      <c r="D12" s="474"/>
      <c r="E12" s="474"/>
      <c r="F12" s="474"/>
      <c r="G12" s="474"/>
      <c r="H12" s="474"/>
      <c r="I12" s="474"/>
      <c r="J12" s="474"/>
    </row>
    <row r="13" spans="1:10" ht="25.95" customHeight="1" x14ac:dyDescent="0.3">
      <c r="A13" s="474"/>
      <c r="B13" s="474"/>
      <c r="C13" s="474"/>
      <c r="D13" s="474"/>
      <c r="E13" s="474"/>
      <c r="F13" s="474"/>
      <c r="G13" s="474"/>
      <c r="H13" s="474"/>
      <c r="I13" s="474"/>
      <c r="J13" s="474"/>
    </row>
    <row r="14" spans="1:10" ht="15" x14ac:dyDescent="0.3">
      <c r="A14" s="475" t="s">
        <v>428</v>
      </c>
      <c r="B14" s="475"/>
      <c r="C14" s="475"/>
      <c r="D14" s="475"/>
      <c r="E14" s="475"/>
      <c r="F14" s="475"/>
      <c r="G14" s="475"/>
      <c r="H14" s="475"/>
      <c r="I14" s="475"/>
      <c r="J14" s="475"/>
    </row>
    <row r="15" spans="1:10" x14ac:dyDescent="0.3">
      <c r="A15" s="474" t="s">
        <v>489</v>
      </c>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x14ac:dyDescent="0.3">
      <c r="A17" s="474"/>
      <c r="B17" s="474"/>
      <c r="C17" s="474"/>
      <c r="D17" s="474"/>
      <c r="E17" s="474"/>
      <c r="F17" s="474"/>
      <c r="G17" s="474"/>
      <c r="H17" s="474"/>
      <c r="I17" s="474"/>
      <c r="J17" s="474"/>
    </row>
    <row r="18" spans="1:10" ht="31.05" customHeight="1" x14ac:dyDescent="0.3">
      <c r="A18" s="474"/>
      <c r="B18" s="474"/>
      <c r="C18" s="474"/>
      <c r="D18" s="474"/>
      <c r="E18" s="474"/>
      <c r="F18" s="474"/>
      <c r="G18" s="474"/>
      <c r="H18" s="474"/>
      <c r="I18" s="474"/>
      <c r="J18" s="474"/>
    </row>
    <row r="19" spans="1:10" x14ac:dyDescent="0.3">
      <c r="A19" s="130"/>
      <c r="B19" s="130"/>
      <c r="C19" s="130"/>
      <c r="D19" s="130"/>
      <c r="E19" s="130"/>
      <c r="F19" s="130"/>
      <c r="G19" s="130"/>
      <c r="H19" s="130"/>
      <c r="I19" s="130"/>
      <c r="J19" s="130"/>
    </row>
    <row r="20" spans="1:10" ht="43.95" customHeight="1" thickBot="1" x14ac:dyDescent="0.35">
      <c r="A20" s="325" t="s">
        <v>429</v>
      </c>
      <c r="B20" s="140" t="s">
        <v>430</v>
      </c>
      <c r="C20" s="144" t="s">
        <v>16</v>
      </c>
      <c r="D20" s="476" t="s">
        <v>431</v>
      </c>
      <c r="E20" s="477"/>
      <c r="F20" s="477"/>
      <c r="G20" s="478"/>
      <c r="H20" s="144" t="s">
        <v>18</v>
      </c>
      <c r="I20" s="479" t="s">
        <v>432</v>
      </c>
      <c r="J20" s="479"/>
    </row>
    <row r="21" spans="1:10" ht="39.6" customHeight="1" x14ac:dyDescent="0.3">
      <c r="A21" s="137" t="s">
        <v>547</v>
      </c>
      <c r="B21" s="141"/>
      <c r="C21" s="749"/>
      <c r="D21" s="486"/>
      <c r="E21" s="487"/>
      <c r="F21" s="487"/>
      <c r="G21" s="488"/>
      <c r="H21" s="141"/>
      <c r="I21" s="487"/>
      <c r="J21" s="487"/>
    </row>
    <row r="22" spans="1:10" ht="50.4" customHeight="1" x14ac:dyDescent="0.3">
      <c r="A22" s="326" t="s">
        <v>583</v>
      </c>
      <c r="B22" s="370"/>
      <c r="C22" s="752"/>
      <c r="D22" s="371"/>
      <c r="E22" s="327"/>
      <c r="F22" s="327"/>
      <c r="G22" s="328"/>
      <c r="H22" s="370"/>
      <c r="I22" s="327"/>
      <c r="J22" s="327"/>
    </row>
    <row r="23" spans="1:10" ht="57" customHeight="1" x14ac:dyDescent="0.3">
      <c r="A23" s="138" t="s">
        <v>507</v>
      </c>
      <c r="B23" s="142"/>
      <c r="C23" s="750"/>
      <c r="D23" s="480"/>
      <c r="E23" s="481"/>
      <c r="F23" s="481"/>
      <c r="G23" s="482"/>
      <c r="H23" s="142"/>
      <c r="I23" s="481"/>
      <c r="J23" s="481"/>
    </row>
    <row r="24" spans="1:10" ht="38.4" customHeight="1" x14ac:dyDescent="0.3">
      <c r="A24" s="138" t="s">
        <v>561</v>
      </c>
      <c r="B24" s="142"/>
      <c r="C24" s="750"/>
      <c r="D24" s="322"/>
      <c r="E24" s="323"/>
      <c r="F24" s="323"/>
      <c r="G24" s="324"/>
      <c r="H24" s="142"/>
      <c r="I24" s="323"/>
      <c r="J24" s="323"/>
    </row>
    <row r="25" spans="1:10" ht="52.05" customHeight="1" x14ac:dyDescent="0.3">
      <c r="A25" s="138" t="s">
        <v>473</v>
      </c>
      <c r="B25" s="142"/>
      <c r="C25" s="750"/>
      <c r="D25" s="480"/>
      <c r="E25" s="481"/>
      <c r="F25" s="481"/>
      <c r="G25" s="482"/>
      <c r="H25" s="142"/>
      <c r="I25" s="481"/>
      <c r="J25" s="481"/>
    </row>
    <row r="26" spans="1:10" ht="42" customHeight="1" thickBot="1" x14ac:dyDescent="0.35">
      <c r="A26" s="139" t="s">
        <v>436</v>
      </c>
      <c r="B26" s="143"/>
      <c r="C26" s="751"/>
      <c r="D26" s="483"/>
      <c r="E26" s="484"/>
      <c r="F26" s="484"/>
      <c r="G26" s="485"/>
      <c r="H26" s="143"/>
      <c r="I26" s="484"/>
      <c r="J26" s="484"/>
    </row>
    <row r="27" spans="1:10" x14ac:dyDescent="0.3">
      <c r="A27" s="76"/>
      <c r="B27" s="76"/>
      <c r="C27" s="76"/>
      <c r="D27" s="76"/>
      <c r="E27" s="76"/>
      <c r="F27" s="76"/>
      <c r="G27" s="76"/>
      <c r="H27" s="76"/>
      <c r="I27" s="76"/>
      <c r="J27" s="76"/>
    </row>
    <row r="28" spans="1:10" ht="48.6" customHeight="1" thickBot="1" x14ac:dyDescent="0.35">
      <c r="A28" s="319" t="s">
        <v>267</v>
      </c>
      <c r="B28" s="319" t="s">
        <v>14</v>
      </c>
      <c r="C28" s="140" t="s">
        <v>174</v>
      </c>
      <c r="D28" s="492" t="s">
        <v>437</v>
      </c>
      <c r="E28" s="493"/>
      <c r="F28" s="492" t="s">
        <v>305</v>
      </c>
      <c r="G28" s="493"/>
      <c r="H28" s="140" t="s">
        <v>438</v>
      </c>
      <c r="I28" s="477" t="s">
        <v>432</v>
      </c>
      <c r="J28" s="477"/>
    </row>
    <row r="29" spans="1:10" ht="18" customHeight="1" x14ac:dyDescent="0.3">
      <c r="A29" s="148" t="s">
        <v>439</v>
      </c>
      <c r="B29" s="148" t="s">
        <v>440</v>
      </c>
      <c r="C29" s="149" t="s">
        <v>441</v>
      </c>
      <c r="D29" s="494" t="s">
        <v>442</v>
      </c>
      <c r="E29" s="495"/>
      <c r="F29" s="494" t="s">
        <v>443</v>
      </c>
      <c r="G29" s="495"/>
      <c r="H29" s="149">
        <v>15</v>
      </c>
      <c r="I29" s="496"/>
      <c r="J29" s="496"/>
    </row>
    <row r="30" spans="1:10" ht="18" customHeight="1" x14ac:dyDescent="0.3">
      <c r="A30" s="150" t="s">
        <v>444</v>
      </c>
      <c r="B30" s="150" t="s">
        <v>440</v>
      </c>
      <c r="C30" s="151" t="s">
        <v>445</v>
      </c>
      <c r="D30" s="489" t="s">
        <v>446</v>
      </c>
      <c r="E30" s="490"/>
      <c r="F30" s="489" t="s">
        <v>307</v>
      </c>
      <c r="G30" s="490"/>
      <c r="H30" s="151">
        <v>5</v>
      </c>
      <c r="I30" s="491"/>
      <c r="J30" s="491"/>
    </row>
    <row r="31" spans="1:10" ht="18" customHeight="1" x14ac:dyDescent="0.3">
      <c r="A31" s="150" t="s">
        <v>447</v>
      </c>
      <c r="B31" s="150" t="s">
        <v>440</v>
      </c>
      <c r="C31" s="151" t="s">
        <v>448</v>
      </c>
      <c r="D31" s="489" t="s">
        <v>449</v>
      </c>
      <c r="E31" s="490"/>
      <c r="F31" s="489" t="s">
        <v>307</v>
      </c>
      <c r="G31" s="490"/>
      <c r="H31" s="151">
        <v>3</v>
      </c>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x14ac:dyDescent="0.3">
      <c r="A37" s="150"/>
      <c r="B37" s="321"/>
      <c r="C37" s="145"/>
      <c r="D37" s="497"/>
      <c r="E37" s="498"/>
      <c r="F37" s="497"/>
      <c r="G37" s="498"/>
      <c r="H37" s="151"/>
      <c r="I37" s="491"/>
      <c r="J37" s="491"/>
    </row>
    <row r="38" spans="1:10" ht="18" customHeight="1" x14ac:dyDescent="0.3">
      <c r="A38" s="150"/>
      <c r="B38" s="321"/>
      <c r="C38" s="145"/>
      <c r="D38" s="497"/>
      <c r="E38" s="498"/>
      <c r="F38" s="497"/>
      <c r="G38" s="498"/>
      <c r="H38" s="151"/>
      <c r="I38" s="491"/>
      <c r="J38" s="491"/>
    </row>
    <row r="39" spans="1:10" ht="18" customHeight="1" thickBot="1" x14ac:dyDescent="0.35">
      <c r="A39" s="152"/>
      <c r="B39" s="146"/>
      <c r="C39" s="146"/>
      <c r="D39" s="499"/>
      <c r="E39" s="500"/>
      <c r="F39" s="499"/>
      <c r="G39" s="500"/>
      <c r="H39" s="153"/>
      <c r="I39" s="501"/>
      <c r="J39" s="501"/>
    </row>
    <row r="40" spans="1:10" ht="18.600000000000001" customHeight="1" x14ac:dyDescent="0.3">
      <c r="A40" s="76"/>
      <c r="B40" s="76"/>
      <c r="C40" s="76"/>
      <c r="D40" s="76"/>
      <c r="E40" s="76"/>
      <c r="F40" s="76"/>
      <c r="G40" s="76"/>
      <c r="H40" s="76"/>
      <c r="I40" s="76"/>
      <c r="J40" s="76"/>
    </row>
    <row r="41" spans="1:10" x14ac:dyDescent="0.3">
      <c r="A41" s="77"/>
      <c r="B41" s="77"/>
      <c r="C41" s="77"/>
      <c r="D41" s="77"/>
      <c r="E41" s="78"/>
      <c r="F41" s="78"/>
      <c r="G41" s="78"/>
      <c r="H41" s="78"/>
      <c r="I41" s="78"/>
      <c r="J41" s="79"/>
    </row>
    <row r="42" spans="1:10" ht="56.55" customHeight="1" x14ac:dyDescent="0.3">
      <c r="A42" s="470" t="s">
        <v>584</v>
      </c>
      <c r="B42" s="470"/>
      <c r="C42" s="470"/>
      <c r="D42" s="470"/>
      <c r="E42" s="468" t="s">
        <v>481</v>
      </c>
      <c r="F42" s="468" t="s">
        <v>482</v>
      </c>
      <c r="G42" s="468" t="s">
        <v>483</v>
      </c>
      <c r="H42" s="468" t="s">
        <v>484</v>
      </c>
      <c r="I42" s="468" t="s">
        <v>485</v>
      </c>
      <c r="J42" s="502" t="s">
        <v>486</v>
      </c>
    </row>
    <row r="43" spans="1:10" ht="45" customHeight="1" thickBot="1" x14ac:dyDescent="0.35">
      <c r="A43" s="325" t="s">
        <v>532</v>
      </c>
      <c r="B43" s="492" t="s">
        <v>476</v>
      </c>
      <c r="C43" s="479"/>
      <c r="D43" s="493"/>
      <c r="E43" s="469"/>
      <c r="F43" s="469"/>
      <c r="G43" s="469"/>
      <c r="H43" s="469"/>
      <c r="I43" s="469"/>
      <c r="J43" s="503"/>
    </row>
    <row r="44" spans="1:10" ht="74.400000000000006" customHeight="1" x14ac:dyDescent="0.3">
      <c r="A44" s="509" t="s">
        <v>496</v>
      </c>
      <c r="B44" s="540" t="s">
        <v>497</v>
      </c>
      <c r="C44" s="541"/>
      <c r="D44" s="509"/>
      <c r="E44" s="181" t="s">
        <v>450</v>
      </c>
      <c r="F44" s="373" t="s">
        <v>310</v>
      </c>
      <c r="G44" s="373" t="s">
        <v>310</v>
      </c>
      <c r="H44" s="373" t="s">
        <v>309</v>
      </c>
      <c r="I44" s="373" t="s">
        <v>309</v>
      </c>
      <c r="J44" s="374"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83.4" customHeight="1" x14ac:dyDescent="0.3">
      <c r="A45" s="510"/>
      <c r="B45" s="515" t="s">
        <v>511</v>
      </c>
      <c r="C45" s="516"/>
      <c r="D45" s="517"/>
      <c r="E45" s="181" t="s">
        <v>450</v>
      </c>
      <c r="F45" s="162" t="s">
        <v>310</v>
      </c>
      <c r="G45" s="162" t="s">
        <v>310</v>
      </c>
      <c r="H45" s="162" t="s">
        <v>309</v>
      </c>
      <c r="I45" s="162" t="s">
        <v>309</v>
      </c>
      <c r="J45" s="159"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83.4" customHeight="1" x14ac:dyDescent="0.3">
      <c r="A46" s="510"/>
      <c r="B46" s="515" t="s">
        <v>512</v>
      </c>
      <c r="C46" s="516"/>
      <c r="D46" s="517"/>
      <c r="E46" s="183" t="s">
        <v>309</v>
      </c>
      <c r="F46" s="183" t="s">
        <v>309</v>
      </c>
      <c r="G46" s="183" t="s">
        <v>311</v>
      </c>
      <c r="H46" s="183" t="s">
        <v>310</v>
      </c>
      <c r="I46" s="183" t="s">
        <v>310</v>
      </c>
      <c r="J46" s="159"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70.95" customHeight="1" x14ac:dyDescent="0.3">
      <c r="A47" s="511"/>
      <c r="B47" s="522" t="s">
        <v>499</v>
      </c>
      <c r="C47" s="523"/>
      <c r="D47" s="511"/>
      <c r="E47" s="181" t="s">
        <v>450</v>
      </c>
      <c r="F47" s="183" t="s">
        <v>310</v>
      </c>
      <c r="G47" s="183" t="s">
        <v>310</v>
      </c>
      <c r="H47" s="183" t="s">
        <v>309</v>
      </c>
      <c r="I47" s="183" t="s">
        <v>309</v>
      </c>
      <c r="J47" s="175"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108.6" customHeight="1" x14ac:dyDescent="0.3">
      <c r="A48" s="510" t="s">
        <v>487</v>
      </c>
      <c r="B48" s="515" t="s">
        <v>490</v>
      </c>
      <c r="C48" s="516"/>
      <c r="D48" s="517"/>
      <c r="E48" s="179" t="s">
        <v>450</v>
      </c>
      <c r="F48" s="162" t="s">
        <v>311</v>
      </c>
      <c r="G48" s="162" t="s">
        <v>309</v>
      </c>
      <c r="H48" s="162" t="s">
        <v>310</v>
      </c>
      <c r="I48" s="162" t="s">
        <v>309</v>
      </c>
      <c r="J48" s="159"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108.6" customHeight="1" x14ac:dyDescent="0.3">
      <c r="A49" s="510"/>
      <c r="B49" s="515" t="s">
        <v>491</v>
      </c>
      <c r="C49" s="516"/>
      <c r="D49" s="517"/>
      <c r="E49" s="179" t="s">
        <v>450</v>
      </c>
      <c r="F49" s="162" t="s">
        <v>310</v>
      </c>
      <c r="G49" s="162" t="s">
        <v>311</v>
      </c>
      <c r="H49" s="162" t="s">
        <v>309</v>
      </c>
      <c r="I49" s="162" t="s">
        <v>309</v>
      </c>
      <c r="J49" s="159" t="str">
        <f>IF(AVERAGE(IF(E49="Alto",3,IF(E49="Medio",2,IF(E49="Bajo",1,0))),IF(F49="Alto",3,IF(F49="Medio",2,IF(F49="Bajo",1,0))),IF(G49="Alto",3,IF(G49="Medio",2,IF(G49="Bajo",1,0))),IF(H49="Alto",3,IF(H49="Medio",2,IF(H49="Bajo",1,0))),IF(I49="Alto",3,IF(I49="Medio",2,IF(I49="Bajo",1,0))))=3,"ALTO",IF(AVERAGE(IF(E49="Alto",3,IF(E49="Medio",2,IF(E49="Bajo",1,0))),IF(F49="Alto",3,IF(F49="Medio",2,IF(F49="Bajo",1,0))),IF(G49="Alto",3,IF(G49="Medio",2,IF(G49="Bajo",1,0))),IF(H49="Alto",3,IF(H49="Medio",2,IF(H49="Bajo",1,0))),IF(I49="Alto",3,IF(I49="Medio",2,IF(I49="Bajo",1,0))))&lt;2,"BAJO","MEDIO"))</f>
        <v>BAJO</v>
      </c>
    </row>
    <row r="50" spans="1:10" ht="67.2" customHeight="1" x14ac:dyDescent="0.3">
      <c r="A50" s="511"/>
      <c r="B50" s="522" t="s">
        <v>578</v>
      </c>
      <c r="C50" s="523"/>
      <c r="D50" s="511"/>
      <c r="E50" s="181" t="s">
        <v>450</v>
      </c>
      <c r="F50" s="183" t="s">
        <v>311</v>
      </c>
      <c r="G50" s="183" t="s">
        <v>310</v>
      </c>
      <c r="H50" s="183" t="s">
        <v>310</v>
      </c>
      <c r="I50" s="183" t="s">
        <v>309</v>
      </c>
      <c r="J50" s="175" t="str">
        <f>IF(AVERAGE(IF(F50="Alto",3,IF(F50="Medio",2,IF(F50="Bajo",1,0))),IF(G50="Alto",3,IF(G50="Medio",2,IF(G50="Bajo",1,0))),IF(H50="Alto",3,IF(H50="Medio",2,IF(H50="Bajo",1,0))),IF(I50="Alto",3,IF(I50="Medio",2,IF(I50="Bajo",1,0))))=3,"ALTO",IF(AVERAGE(IF(F50="Alto",3,IF(F50="Medio",2,IF(F50="Bajo",1,0))),IF(G50="Alto",3,IF(G50="Medio",2,IF(G50="Bajo",1,0))),IF(H50="Alto",3,IF(H50="Medio",2,IF(H50="Bajo",1,0))),IF(I50="Alto",3,IF(I50="Medio",2,IF(I50="Bajo",1,0))))&lt;2,"BAJO","MEDIO"))</f>
        <v>MEDIO</v>
      </c>
    </row>
    <row r="51" spans="1:10" ht="67.2" customHeight="1" x14ac:dyDescent="0.3">
      <c r="A51" s="521" t="s">
        <v>585</v>
      </c>
      <c r="B51" s="515" t="s">
        <v>563</v>
      </c>
      <c r="C51" s="516"/>
      <c r="D51" s="517"/>
      <c r="E51" s="181" t="s">
        <v>450</v>
      </c>
      <c r="F51" s="183" t="s">
        <v>311</v>
      </c>
      <c r="G51" s="183" t="s">
        <v>310</v>
      </c>
      <c r="H51" s="183" t="s">
        <v>310</v>
      </c>
      <c r="I51" s="183" t="s">
        <v>309</v>
      </c>
      <c r="J51" s="175" t="str">
        <f>IF(AVERAGE(IF(F51="Alto",3,IF(F51="Medio",2,IF(F51="Bajo",1,0))),IF(G51="Alto",3,IF(G51="Medio",2,IF(G51="Bajo",1,0))),IF(H51="Alto",3,IF(H51="Medio",2,IF(H51="Bajo",1,0))),IF(I51="Alto",3,IF(I51="Medio",2,IF(I51="Bajo",1,0))))=3,"ALTO",IF(AVERAGE(IF(F51="Alto",3,IF(F51="Medio",2,IF(F51="Bajo",1,0))),IF(G51="Alto",3,IF(G51="Medio",2,IF(G51="Bajo",1,0))),IF(H51="Alto",3,IF(H51="Medio",2,IF(H51="Bajo",1,0))),IF(I51="Alto",3,IF(I51="Medio",2,IF(I51="Bajo",1,0))))&lt;2,"BAJO","MEDIO"))</f>
        <v>MEDIO</v>
      </c>
    </row>
    <row r="52" spans="1:10" ht="67.2" customHeight="1" x14ac:dyDescent="0.3">
      <c r="A52" s="511"/>
      <c r="B52" s="515" t="s">
        <v>564</v>
      </c>
      <c r="C52" s="516"/>
      <c r="D52" s="517"/>
      <c r="E52" s="181" t="s">
        <v>450</v>
      </c>
      <c r="F52" s="183" t="s">
        <v>311</v>
      </c>
      <c r="G52" s="183" t="s">
        <v>310</v>
      </c>
      <c r="H52" s="183" t="s">
        <v>310</v>
      </c>
      <c r="I52" s="183" t="s">
        <v>309</v>
      </c>
      <c r="J52" s="175" t="str">
        <f>IF(AVERAGE(IF(F52="Alto",3,IF(F52="Medio",2,IF(F52="Bajo",1,0))),IF(G52="Alto",3,IF(G52="Medio",2,IF(G52="Bajo",1,0))),IF(H52="Alto",3,IF(H52="Medio",2,IF(H52="Bajo",1,0))),IF(I52="Alto",3,IF(I52="Medio",2,IF(I52="Bajo",1,0))))=3,"ALTO",IF(AVERAGE(IF(F52="Alto",3,IF(F52="Medio",2,IF(F52="Bajo",1,0))),IF(G52="Alto",3,IF(G52="Medio",2,IF(G52="Bajo",1,0))),IF(H52="Alto",3,IF(H52="Medio",2,IF(H52="Bajo",1,0))),IF(I52="Alto",3,IF(I52="Medio",2,IF(I52="Bajo",1,0))))&lt;2,"BAJO","MEDIO"))</f>
        <v>MEDIO</v>
      </c>
    </row>
    <row r="53" spans="1:10" ht="88.2" customHeight="1" x14ac:dyDescent="0.3">
      <c r="A53" s="527" t="s">
        <v>500</v>
      </c>
      <c r="B53" s="515" t="s">
        <v>550</v>
      </c>
      <c r="C53" s="516"/>
      <c r="D53" s="517"/>
      <c r="E53" s="363" t="s">
        <v>450</v>
      </c>
      <c r="F53" s="364" t="s">
        <v>309</v>
      </c>
      <c r="G53" s="364" t="s">
        <v>309</v>
      </c>
      <c r="H53" s="364" t="s">
        <v>309</v>
      </c>
      <c r="I53" s="364" t="s">
        <v>311</v>
      </c>
      <c r="J53" s="159" t="str">
        <f t="shared" ref="J53" si="0">IF(AVERAGE(IF(F53="Alto",3,IF(F53="Medio",2,IF(F53="Bajo",1,0))),IF(G53="Alto",3,IF(G53="Medio",2,IF(G53="Bajo",1,0))),IF(H53="Alto",3,IF(H53="Medio",2,IF(H53="Bajo",1,0))),IF(I53="Alto",3,IF(I53="Medio",2,IF(I53="Bajo",1,0))))=3,"ALTO",IF(AVERAGE(IF(F53="Alto",3,IF(F53="Medio",2,IF(F53="Bajo",1,0))),IF(G53="Alto",3,IF(G53="Medio",2,IF(G53="Bajo",1,0))),IF(H53="Alto",3,IF(H53="Medio",2,IF(H53="Bajo",1,0))),IF(I53="Alto",3,IF(I53="Medio",2,IF(I53="Bajo",1,0))))&lt;2,"BAJO","MEDIO"))</f>
        <v>MEDIO</v>
      </c>
    </row>
    <row r="54" spans="1:10" ht="92.4" customHeight="1" thickBot="1" x14ac:dyDescent="0.35">
      <c r="A54" s="534"/>
      <c r="B54" s="519" t="s">
        <v>551</v>
      </c>
      <c r="C54" s="519"/>
      <c r="D54" s="519"/>
      <c r="E54" s="169" t="s">
        <v>311</v>
      </c>
      <c r="F54" s="169" t="s">
        <v>310</v>
      </c>
      <c r="G54" s="169" t="s">
        <v>310</v>
      </c>
      <c r="H54" s="169" t="s">
        <v>310</v>
      </c>
      <c r="I54" s="169" t="s">
        <v>310</v>
      </c>
      <c r="J54" s="170" t="str">
        <f>IF(AVERAGE(IF(F54="Alto",3,IF(F54="Medio",2,IF(F54="Bajo",1,0))),IF(H54="Alto",3,IF(H54="Medio",2,IF(H54="Bajo",1,0))),IF(I54="Alto",3,IF(I54="Medio",2,IF(I54="Bajo",1,0))))=3,"ALTO",IF(AVERAGE(IF(F54="Alto",3,IF(F54="Medio",2,IF(F54="Bajo",1,0))),IF(H54="Alto",3,IF(H54="Medio",2,IF(H54="Bajo",1,0))),IF(I54="Alto",3,IF(I54="Medio",2,IF(I54="Bajo",1,0))))&lt;2,"BAJO","MEDIO"))</f>
        <v>MEDIO</v>
      </c>
    </row>
    <row r="55" spans="1:10" ht="18" customHeight="1" x14ac:dyDescent="0.3">
      <c r="A55" s="77"/>
      <c r="B55" s="77"/>
      <c r="C55" s="77"/>
      <c r="D55" s="77"/>
      <c r="E55" s="80"/>
      <c r="F55" s="79"/>
      <c r="G55" s="80"/>
      <c r="H55" s="79"/>
      <c r="I55" s="79"/>
      <c r="J55" s="74"/>
    </row>
    <row r="56" spans="1:10" x14ac:dyDescent="0.3">
      <c r="A56" s="526" t="s">
        <v>516</v>
      </c>
      <c r="B56" s="526"/>
      <c r="C56" s="526"/>
      <c r="D56" s="539"/>
      <c r="E56" s="535" t="s">
        <v>481</v>
      </c>
      <c r="F56" s="468" t="s">
        <v>482</v>
      </c>
      <c r="G56" s="468" t="s">
        <v>483</v>
      </c>
      <c r="H56" s="468" t="s">
        <v>484</v>
      </c>
      <c r="I56" s="468" t="s">
        <v>485</v>
      </c>
      <c r="J56" s="502" t="s">
        <v>486</v>
      </c>
    </row>
    <row r="57" spans="1:10" ht="93" customHeight="1" thickBot="1" x14ac:dyDescent="0.35">
      <c r="A57" s="526"/>
      <c r="B57" s="526"/>
      <c r="C57" s="526"/>
      <c r="D57" s="539"/>
      <c r="E57" s="536"/>
      <c r="F57" s="469"/>
      <c r="G57" s="469"/>
      <c r="H57" s="469"/>
      <c r="I57" s="469"/>
      <c r="J57" s="503"/>
    </row>
    <row r="58" spans="1:10" ht="40.049999999999997" customHeight="1" thickBot="1" x14ac:dyDescent="0.35">
      <c r="A58" s="542" t="s">
        <v>586</v>
      </c>
      <c r="B58" s="542"/>
      <c r="C58" s="542"/>
      <c r="D58" s="543"/>
      <c r="E58" s="375" t="s">
        <v>309</v>
      </c>
      <c r="F58" s="375" t="s">
        <v>309</v>
      </c>
      <c r="G58" s="375" t="s">
        <v>309</v>
      </c>
      <c r="H58" s="375" t="s">
        <v>309</v>
      </c>
      <c r="I58" s="375" t="s">
        <v>309</v>
      </c>
      <c r="J58" s="376" t="str">
        <f t="shared" ref="J58" si="1">IF(AVERAGE(IF(E58="Alto",3,IF(E58="Medio",2,IF(E58="Bajo",1,0))),IF(F58="Alto",3,IF(F58="Medio",2,IF(F58="Bajo",1,0))),IF(G58="Alto",3,IF(G58="Medio",2,IF(G58="Bajo",1,0))),IF(H58="Alto",3,IF(H58="Medio",2,IF(H58="Bajo",1,0))),IF(I58="Alto",3,IF(I58="Medio",2,IF(I58="Bajo",1,0))))=3,"ALTO",IF(AVERAGE(IF(E58="Alto",3,IF(E58="Medio",2,IF(E58="Bajo",1,0))),IF(F58="Alto",3,IF(F58="Medio",2,IF(F58="Bajo",1,0))),IF(G58="Alto",3,IF(G58="Medio",2,IF(G58="Bajo",1,0))),IF(H58="Alto",3,IF(H58="Medio",2,IF(H58="Bajo",1,0))),IF(I58="Alto",3,IF(I58="Medio",2,IF(I58="Bajo",1,0))))&lt;2,"BAJO","MEDIO"))</f>
        <v>ALTO</v>
      </c>
    </row>
  </sheetData>
  <mergeCells count="82">
    <mergeCell ref="J56:J57"/>
    <mergeCell ref="A58:D58"/>
    <mergeCell ref="B46:D46"/>
    <mergeCell ref="A51:A52"/>
    <mergeCell ref="B51:D51"/>
    <mergeCell ref="B52:D52"/>
    <mergeCell ref="A56:D57"/>
    <mergeCell ref="E56:E57"/>
    <mergeCell ref="F56:F57"/>
    <mergeCell ref="G56:G57"/>
    <mergeCell ref="H56:H57"/>
    <mergeCell ref="I56:I57"/>
    <mergeCell ref="A48:A50"/>
    <mergeCell ref="B48:D48"/>
    <mergeCell ref="B49:D49"/>
    <mergeCell ref="B50:D50"/>
    <mergeCell ref="A53:A54"/>
    <mergeCell ref="B53:D53"/>
    <mergeCell ref="B54:D54"/>
    <mergeCell ref="J42:J43"/>
    <mergeCell ref="B43:D43"/>
    <mergeCell ref="A44:A47"/>
    <mergeCell ref="B44:D44"/>
    <mergeCell ref="B45:D45"/>
    <mergeCell ref="B47:D47"/>
    <mergeCell ref="A42:D42"/>
    <mergeCell ref="E42:E43"/>
    <mergeCell ref="F42:F43"/>
    <mergeCell ref="G42:G43"/>
    <mergeCell ref="H42:H43"/>
    <mergeCell ref="I42:I43"/>
    <mergeCell ref="D38:E38"/>
    <mergeCell ref="F38:G38"/>
    <mergeCell ref="I38:J38"/>
    <mergeCell ref="D39:E39"/>
    <mergeCell ref="F39:G39"/>
    <mergeCell ref="I39:J39"/>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9:E29"/>
    <mergeCell ref="F29:G29"/>
    <mergeCell ref="I29:J29"/>
    <mergeCell ref="D21:G21"/>
    <mergeCell ref="I21:J21"/>
    <mergeCell ref="D23:G23"/>
    <mergeCell ref="I23:J23"/>
    <mergeCell ref="D25:G25"/>
    <mergeCell ref="I25:J25"/>
    <mergeCell ref="D26:G26"/>
    <mergeCell ref="I26:J26"/>
    <mergeCell ref="D28:E28"/>
    <mergeCell ref="F28:G28"/>
    <mergeCell ref="I28:J28"/>
    <mergeCell ref="D20:G20"/>
    <mergeCell ref="I20:J20"/>
    <mergeCell ref="A2:J3"/>
    <mergeCell ref="A4:J4"/>
    <mergeCell ref="A9:J13"/>
    <mergeCell ref="A14:J14"/>
    <mergeCell ref="A15:J18"/>
  </mergeCells>
  <conditionalFormatting sqref="J41 J44 J48:J50 J53:J55">
    <cfRule type="cellIs" dxfId="713" priority="22" operator="equal">
      <formula>"ALTO"</formula>
    </cfRule>
    <cfRule type="cellIs" dxfId="696" priority="23" operator="equal">
      <formula>"BAJO"</formula>
    </cfRule>
    <cfRule type="cellIs" dxfId="712" priority="24" operator="equal">
      <formula>"MEDIO"</formula>
    </cfRule>
  </conditionalFormatting>
  <conditionalFormatting sqref="J58">
    <cfRule type="cellIs" dxfId="711" priority="16" operator="equal">
      <formula>"ALTO"</formula>
    </cfRule>
    <cfRule type="cellIs" dxfId="697" priority="17" operator="equal">
      <formula>"BAJO"</formula>
    </cfRule>
    <cfRule type="cellIs" dxfId="710" priority="18" operator="equal">
      <formula>"MEDIO"</formula>
    </cfRule>
  </conditionalFormatting>
  <conditionalFormatting sqref="J47">
    <cfRule type="cellIs" dxfId="709" priority="13" operator="equal">
      <formula>"ALTO"</formula>
    </cfRule>
    <cfRule type="cellIs" dxfId="698" priority="14" operator="equal">
      <formula>"BAJO"</formula>
    </cfRule>
    <cfRule type="cellIs" dxfId="708" priority="15" operator="equal">
      <formula>"MEDIO"</formula>
    </cfRule>
  </conditionalFormatting>
  <conditionalFormatting sqref="J45:J46">
    <cfRule type="cellIs" dxfId="707" priority="10" operator="equal">
      <formula>"ALTO"</formula>
    </cfRule>
    <cfRule type="cellIs" dxfId="699" priority="11" operator="equal">
      <formula>"BAJO"</formula>
    </cfRule>
    <cfRule type="cellIs" dxfId="706" priority="12" operator="equal">
      <formula>"MEDIO"</formula>
    </cfRule>
  </conditionalFormatting>
  <conditionalFormatting sqref="J51">
    <cfRule type="cellIs" dxfId="705" priority="4" operator="equal">
      <formula>"ALTO"</formula>
    </cfRule>
    <cfRule type="cellIs" dxfId="700" priority="5" operator="equal">
      <formula>"BAJO"</formula>
    </cfRule>
    <cfRule type="cellIs" dxfId="704" priority="6" operator="equal">
      <formula>"MEDIO"</formula>
    </cfRule>
  </conditionalFormatting>
  <conditionalFormatting sqref="J52">
    <cfRule type="cellIs" dxfId="703" priority="1" operator="equal">
      <formula>"ALTO"</formula>
    </cfRule>
    <cfRule type="cellIs" dxfId="701" priority="2" operator="equal">
      <formula>"BAJO"</formula>
    </cfRule>
    <cfRule type="cellIs" dxfId="702" priority="3" operator="equal">
      <formula>"MEDIO"</formula>
    </cfRule>
  </conditionalFormatting>
  <dataValidations count="2">
    <dataValidation showInputMessage="1" showErrorMessage="1" sqref="E44:E45 E47:E53" xr:uid="{3780B3B3-925C-4A68-9764-44742F0449BE}"/>
    <dataValidation type="list" allowBlank="1" showInputMessage="1" showErrorMessage="1" sqref="E46 E41:I41 E54:E55 E58:I58 F44:I55" xr:uid="{A7FBEF4C-8BB5-40CE-8CDC-4B5F8D56143F}">
      <formula1>nivel</formula1>
    </dataValidation>
  </dataValidations>
  <pageMargins left="0.78740157480314965" right="0.78740157480314965" top="0.78740157480314965" bottom="0.78740157480314965" header="0.78740157480314965" footer="0.31496062992125984"/>
  <pageSetup scale="63" fitToHeight="0" orientation="portrait" r:id="rId1"/>
  <rowBreaks count="2" manualBreakCount="2">
    <brk id="40" max="9" man="1"/>
    <brk id="54"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CE4BA13B-66ED-4561-8CDA-AC8A773469A1}">
          <x14:formula1>
            <xm:f>'Lista de Datos'!$E$12:$E$13</xm:f>
          </x14:formula1>
          <xm:sqref>B21:B26</xm:sqref>
        </x14:dataValidation>
        <x14:dataValidation type="list" allowBlank="1" showInputMessage="1" showErrorMessage="1" xr:uid="{19FA58F6-9D82-42B3-8AD7-ABAB5F7ADB49}">
          <x14:formula1>
            <xm:f>'Lista de Datos'!$C$4:$C$41</xm:f>
          </x14:formula1>
          <xm:sqref>C21:C26</xm:sqref>
        </x14:dataValidation>
        <x14:dataValidation type="list" showInputMessage="1" showErrorMessage="1" xr:uid="{F7A386C4-35A4-4988-9A82-ACF1398E78A9}">
          <x14:formula1>
            <xm:f>'\C:\Users\Sebastián Manríquez\Downloads\[Fichas_Usos_BIM_PEB_V01 (1).xlsx]Lista de Datos'!#REF!</xm:f>
          </x14:formula1>
          <xm:sqref>A29:A39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3639E-2667-473D-8A81-81218C2ADEF3}">
  <dimension ref="A1:J68"/>
  <sheetViews>
    <sheetView view="pageBreakPreview" zoomScale="60" zoomScaleNormal="70" zoomScalePageLayoutView="55" workbookViewId="0">
      <selection activeCell="A2" sqref="A2:J3"/>
    </sheetView>
  </sheetViews>
  <sheetFormatPr baseColWidth="10" defaultColWidth="6.6640625" defaultRowHeight="13.8" x14ac:dyDescent="0.3"/>
  <cols>
    <col min="1" max="1" width="29.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587</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588</v>
      </c>
      <c r="B8" s="132"/>
      <c r="C8" s="132"/>
      <c r="D8" s="132"/>
      <c r="E8" s="132"/>
      <c r="F8" s="132"/>
      <c r="G8" s="132"/>
      <c r="H8" s="132"/>
      <c r="I8" s="132"/>
      <c r="J8" s="132"/>
    </row>
    <row r="9" spans="1:10" ht="13.8" customHeight="1" x14ac:dyDescent="0.3">
      <c r="A9" s="474" t="s">
        <v>589</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x14ac:dyDescent="0.3">
      <c r="A12" s="474"/>
      <c r="B12" s="474"/>
      <c r="C12" s="474"/>
      <c r="D12" s="474"/>
      <c r="E12" s="474"/>
      <c r="F12" s="474"/>
      <c r="G12" s="474"/>
      <c r="H12" s="474"/>
      <c r="I12" s="474"/>
      <c r="J12" s="474"/>
    </row>
    <row r="13" spans="1:10" ht="25.95" customHeight="1" x14ac:dyDescent="0.3">
      <c r="A13" s="474"/>
      <c r="B13" s="474"/>
      <c r="C13" s="474"/>
      <c r="D13" s="474"/>
      <c r="E13" s="474"/>
      <c r="F13" s="474"/>
      <c r="G13" s="474"/>
      <c r="H13" s="474"/>
      <c r="I13" s="474"/>
      <c r="J13" s="474"/>
    </row>
    <row r="14" spans="1:10" ht="15" x14ac:dyDescent="0.3">
      <c r="A14" s="475" t="s">
        <v>428</v>
      </c>
      <c r="B14" s="475"/>
      <c r="C14" s="475"/>
      <c r="D14" s="475"/>
      <c r="E14" s="475"/>
      <c r="F14" s="475"/>
      <c r="G14" s="475"/>
      <c r="H14" s="475"/>
      <c r="I14" s="475"/>
      <c r="J14" s="475"/>
    </row>
    <row r="15" spans="1:10" x14ac:dyDescent="0.3">
      <c r="A15" s="474" t="s">
        <v>489</v>
      </c>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x14ac:dyDescent="0.3">
      <c r="A17" s="474"/>
      <c r="B17" s="474"/>
      <c r="C17" s="474"/>
      <c r="D17" s="474"/>
      <c r="E17" s="474"/>
      <c r="F17" s="474"/>
      <c r="G17" s="474"/>
      <c r="H17" s="474"/>
      <c r="I17" s="474"/>
      <c r="J17" s="474"/>
    </row>
    <row r="18" spans="1:10" ht="31.05" customHeight="1" x14ac:dyDescent="0.3">
      <c r="A18" s="474"/>
      <c r="B18" s="474"/>
      <c r="C18" s="474"/>
      <c r="D18" s="474"/>
      <c r="E18" s="474"/>
      <c r="F18" s="474"/>
      <c r="G18" s="474"/>
      <c r="H18" s="474"/>
      <c r="I18" s="474"/>
      <c r="J18" s="474"/>
    </row>
    <row r="19" spans="1:10" x14ac:dyDescent="0.3">
      <c r="A19" s="130"/>
      <c r="B19" s="130"/>
      <c r="C19" s="130"/>
      <c r="D19" s="130"/>
      <c r="E19" s="130"/>
      <c r="F19" s="130"/>
      <c r="G19" s="130"/>
      <c r="H19" s="130"/>
      <c r="I19" s="130"/>
      <c r="J19" s="130"/>
    </row>
    <row r="20" spans="1:10" ht="43.95" customHeight="1" thickBot="1" x14ac:dyDescent="0.35">
      <c r="A20" s="325" t="s">
        <v>429</v>
      </c>
      <c r="B20" s="140" t="s">
        <v>430</v>
      </c>
      <c r="C20" s="144" t="s">
        <v>16</v>
      </c>
      <c r="D20" s="476" t="s">
        <v>431</v>
      </c>
      <c r="E20" s="477"/>
      <c r="F20" s="477"/>
      <c r="G20" s="478"/>
      <c r="H20" s="144" t="s">
        <v>18</v>
      </c>
      <c r="I20" s="479" t="s">
        <v>432</v>
      </c>
      <c r="J20" s="479"/>
    </row>
    <row r="21" spans="1:10" ht="48.6" customHeight="1" x14ac:dyDescent="0.3">
      <c r="A21" s="137" t="s">
        <v>590</v>
      </c>
      <c r="B21" s="141"/>
      <c r="C21" s="749"/>
      <c r="D21" s="486"/>
      <c r="E21" s="487"/>
      <c r="F21" s="487"/>
      <c r="G21" s="488"/>
      <c r="H21" s="141"/>
      <c r="I21" s="487"/>
      <c r="J21" s="487"/>
    </row>
    <row r="22" spans="1:10" ht="49.2" customHeight="1" x14ac:dyDescent="0.3">
      <c r="A22" s="138" t="s">
        <v>591</v>
      </c>
      <c r="B22" s="142"/>
      <c r="C22" s="750"/>
      <c r="D22" s="480"/>
      <c r="E22" s="481"/>
      <c r="F22" s="481"/>
      <c r="G22" s="482"/>
      <c r="H22" s="142"/>
      <c r="I22" s="481"/>
      <c r="J22" s="481"/>
    </row>
    <row r="23" spans="1:10" ht="46.8" customHeight="1" x14ac:dyDescent="0.3">
      <c r="A23" s="138" t="s">
        <v>592</v>
      </c>
      <c r="B23" s="142"/>
      <c r="C23" s="750"/>
      <c r="D23" s="480"/>
      <c r="E23" s="481"/>
      <c r="F23" s="481"/>
      <c r="G23" s="482"/>
      <c r="H23" s="142"/>
      <c r="I23" s="481"/>
      <c r="J23" s="481"/>
    </row>
    <row r="24" spans="1:10" ht="42" customHeight="1" x14ac:dyDescent="0.3">
      <c r="A24" s="138" t="s">
        <v>561</v>
      </c>
      <c r="B24" s="142"/>
      <c r="C24" s="750"/>
      <c r="D24" s="322"/>
      <c r="E24" s="323"/>
      <c r="F24" s="323"/>
      <c r="G24" s="324"/>
      <c r="H24" s="142"/>
      <c r="I24" s="323"/>
      <c r="J24" s="323"/>
    </row>
    <row r="25" spans="1:10" ht="67.8" customHeight="1" x14ac:dyDescent="0.3">
      <c r="A25" s="138" t="s">
        <v>593</v>
      </c>
      <c r="B25" s="142"/>
      <c r="C25" s="750"/>
      <c r="D25" s="480"/>
      <c r="E25" s="481"/>
      <c r="F25" s="481"/>
      <c r="G25" s="482"/>
      <c r="H25" s="142"/>
      <c r="I25" s="481"/>
      <c r="J25" s="481"/>
    </row>
    <row r="26" spans="1:10" ht="52.05" customHeight="1" x14ac:dyDescent="0.3">
      <c r="A26" s="138" t="s">
        <v>473</v>
      </c>
      <c r="B26" s="142"/>
      <c r="C26" s="750"/>
      <c r="D26" s="480"/>
      <c r="E26" s="481"/>
      <c r="F26" s="481"/>
      <c r="G26" s="482"/>
      <c r="H26" s="142"/>
      <c r="I26" s="481"/>
      <c r="J26" s="481"/>
    </row>
    <row r="27" spans="1:10" ht="42" customHeight="1" thickBot="1" x14ac:dyDescent="0.35">
      <c r="A27" s="139" t="s">
        <v>436</v>
      </c>
      <c r="B27" s="143"/>
      <c r="C27" s="751"/>
      <c r="D27" s="483"/>
      <c r="E27" s="484"/>
      <c r="F27" s="484"/>
      <c r="G27" s="485"/>
      <c r="H27" s="143"/>
      <c r="I27" s="484"/>
      <c r="J27" s="484"/>
    </row>
    <row r="28" spans="1:10" x14ac:dyDescent="0.3">
      <c r="A28" s="76"/>
      <c r="B28" s="76"/>
      <c r="C28" s="76"/>
      <c r="D28" s="76"/>
      <c r="E28" s="76"/>
      <c r="F28" s="76"/>
      <c r="G28" s="76"/>
      <c r="H28" s="76"/>
      <c r="I28" s="76"/>
      <c r="J28" s="76"/>
    </row>
    <row r="29" spans="1:10" ht="40.950000000000003" customHeight="1" thickBot="1" x14ac:dyDescent="0.35">
      <c r="A29" s="319" t="s">
        <v>267</v>
      </c>
      <c r="B29" s="319" t="s">
        <v>14</v>
      </c>
      <c r="C29" s="140" t="s">
        <v>174</v>
      </c>
      <c r="D29" s="492" t="s">
        <v>437</v>
      </c>
      <c r="E29" s="493"/>
      <c r="F29" s="492" t="s">
        <v>305</v>
      </c>
      <c r="G29" s="493"/>
      <c r="H29" s="140" t="s">
        <v>438</v>
      </c>
      <c r="I29" s="477" t="s">
        <v>432</v>
      </c>
      <c r="J29" s="477"/>
    </row>
    <row r="30" spans="1:10" ht="18" customHeight="1" x14ac:dyDescent="0.3">
      <c r="A30" s="148" t="s">
        <v>439</v>
      </c>
      <c r="B30" s="148" t="s">
        <v>440</v>
      </c>
      <c r="C30" s="149" t="s">
        <v>441</v>
      </c>
      <c r="D30" s="494" t="s">
        <v>442</v>
      </c>
      <c r="E30" s="495"/>
      <c r="F30" s="494" t="s">
        <v>443</v>
      </c>
      <c r="G30" s="495"/>
      <c r="H30" s="149">
        <v>15</v>
      </c>
      <c r="I30" s="496"/>
      <c r="J30" s="496"/>
    </row>
    <row r="31" spans="1:10" ht="18" customHeight="1" x14ac:dyDescent="0.3">
      <c r="A31" s="150" t="s">
        <v>444</v>
      </c>
      <c r="B31" s="150" t="s">
        <v>440</v>
      </c>
      <c r="C31" s="151" t="s">
        <v>445</v>
      </c>
      <c r="D31" s="489" t="s">
        <v>446</v>
      </c>
      <c r="E31" s="490"/>
      <c r="F31" s="489" t="s">
        <v>307</v>
      </c>
      <c r="G31" s="490"/>
      <c r="H31" s="151">
        <v>5</v>
      </c>
      <c r="I31" s="491"/>
      <c r="J31" s="491"/>
    </row>
    <row r="32" spans="1:10" ht="18" customHeight="1" x14ac:dyDescent="0.3">
      <c r="A32" s="150" t="s">
        <v>447</v>
      </c>
      <c r="B32" s="150" t="s">
        <v>440</v>
      </c>
      <c r="C32" s="151" t="s">
        <v>448</v>
      </c>
      <c r="D32" s="489" t="s">
        <v>449</v>
      </c>
      <c r="E32" s="490"/>
      <c r="F32" s="489" t="s">
        <v>307</v>
      </c>
      <c r="G32" s="490"/>
      <c r="H32" s="151">
        <v>3</v>
      </c>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x14ac:dyDescent="0.3">
      <c r="A37" s="150"/>
      <c r="B37" s="321"/>
      <c r="C37" s="145"/>
      <c r="D37" s="497"/>
      <c r="E37" s="498"/>
      <c r="F37" s="497"/>
      <c r="G37" s="498"/>
      <c r="H37" s="151"/>
      <c r="I37" s="491"/>
      <c r="J37" s="491"/>
    </row>
    <row r="38" spans="1:10" ht="18" customHeight="1" x14ac:dyDescent="0.3">
      <c r="A38" s="150"/>
      <c r="B38" s="321"/>
      <c r="C38" s="145"/>
      <c r="D38" s="497"/>
      <c r="E38" s="498"/>
      <c r="F38" s="497"/>
      <c r="G38" s="498"/>
      <c r="H38" s="151"/>
      <c r="I38" s="491"/>
      <c r="J38" s="491"/>
    </row>
    <row r="39" spans="1:10" ht="18" customHeight="1" x14ac:dyDescent="0.3">
      <c r="A39" s="150"/>
      <c r="B39" s="321"/>
      <c r="C39" s="145"/>
      <c r="D39" s="497"/>
      <c r="E39" s="498"/>
      <c r="F39" s="497"/>
      <c r="G39" s="498"/>
      <c r="H39" s="151"/>
      <c r="I39" s="491"/>
      <c r="J39" s="491"/>
    </row>
    <row r="40" spans="1:10" ht="18" customHeight="1" thickBot="1" x14ac:dyDescent="0.35">
      <c r="A40" s="152"/>
      <c r="B40" s="146"/>
      <c r="C40" s="146"/>
      <c r="D40" s="499"/>
      <c r="E40" s="500"/>
      <c r="F40" s="499"/>
      <c r="G40" s="500"/>
      <c r="H40" s="153"/>
      <c r="I40" s="501"/>
      <c r="J40" s="501"/>
    </row>
    <row r="41" spans="1:10" ht="22.8" customHeight="1" x14ac:dyDescent="0.3">
      <c r="A41" s="76"/>
      <c r="B41" s="76"/>
      <c r="C41" s="76"/>
      <c r="D41" s="76"/>
      <c r="E41" s="76"/>
      <c r="F41" s="76"/>
      <c r="G41" s="76"/>
      <c r="H41" s="76"/>
      <c r="I41" s="76"/>
      <c r="J41" s="76"/>
    </row>
    <row r="42" spans="1:10" x14ac:dyDescent="0.3">
      <c r="A42" s="77"/>
      <c r="B42" s="77"/>
      <c r="C42" s="77"/>
      <c r="D42" s="77"/>
      <c r="E42" s="78"/>
      <c r="F42" s="78"/>
      <c r="G42" s="78"/>
      <c r="H42" s="78"/>
      <c r="I42" s="78"/>
      <c r="J42" s="79"/>
    </row>
    <row r="43" spans="1:10" ht="56.55" customHeight="1" x14ac:dyDescent="0.3">
      <c r="A43" s="470" t="s">
        <v>571</v>
      </c>
      <c r="B43" s="470"/>
      <c r="C43" s="470"/>
      <c r="D43" s="470"/>
      <c r="E43" s="468" t="s">
        <v>481</v>
      </c>
      <c r="F43" s="468" t="s">
        <v>482</v>
      </c>
      <c r="G43" s="468" t="s">
        <v>483</v>
      </c>
      <c r="H43" s="468" t="s">
        <v>484</v>
      </c>
      <c r="I43" s="468" t="s">
        <v>485</v>
      </c>
      <c r="J43" s="502" t="s">
        <v>486</v>
      </c>
    </row>
    <row r="44" spans="1:10" ht="45" customHeight="1" thickBot="1" x14ac:dyDescent="0.35">
      <c r="A44" s="325" t="s">
        <v>532</v>
      </c>
      <c r="B44" s="492" t="s">
        <v>476</v>
      </c>
      <c r="C44" s="479"/>
      <c r="D44" s="493"/>
      <c r="E44" s="469"/>
      <c r="F44" s="469"/>
      <c r="G44" s="469"/>
      <c r="H44" s="469"/>
      <c r="I44" s="469"/>
      <c r="J44" s="503"/>
    </row>
    <row r="45" spans="1:10" ht="70.95" customHeight="1" x14ac:dyDescent="0.3">
      <c r="A45" s="509" t="s">
        <v>496</v>
      </c>
      <c r="B45" s="512" t="s">
        <v>497</v>
      </c>
      <c r="C45" s="513"/>
      <c r="D45" s="514"/>
      <c r="E45" s="178" t="s">
        <v>450</v>
      </c>
      <c r="F45" s="161" t="s">
        <v>310</v>
      </c>
      <c r="G45" s="161" t="s">
        <v>310</v>
      </c>
      <c r="H45" s="161" t="s">
        <v>309</v>
      </c>
      <c r="I45" s="161" t="s">
        <v>309</v>
      </c>
      <c r="J45" s="158"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70.95" customHeight="1" x14ac:dyDescent="0.3">
      <c r="A46" s="510"/>
      <c r="B46" s="515" t="s">
        <v>511</v>
      </c>
      <c r="C46" s="516"/>
      <c r="D46" s="517"/>
      <c r="E46" s="179" t="s">
        <v>450</v>
      </c>
      <c r="F46" s="162" t="s">
        <v>311</v>
      </c>
      <c r="G46" s="162" t="s">
        <v>309</v>
      </c>
      <c r="H46" s="162" t="s">
        <v>310</v>
      </c>
      <c r="I46" s="162" t="s">
        <v>309</v>
      </c>
      <c r="J46" s="159"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61.05" customHeight="1" x14ac:dyDescent="0.3">
      <c r="A47" s="510"/>
      <c r="B47" s="515" t="s">
        <v>512</v>
      </c>
      <c r="C47" s="516"/>
      <c r="D47" s="517"/>
      <c r="E47" s="180" t="s">
        <v>311</v>
      </c>
      <c r="F47" s="162" t="s">
        <v>310</v>
      </c>
      <c r="G47" s="162" t="s">
        <v>311</v>
      </c>
      <c r="H47" s="162" t="s">
        <v>309</v>
      </c>
      <c r="I47" s="162" t="s">
        <v>309</v>
      </c>
      <c r="J47" s="159" t="str">
        <f>IF(AVERAGE(IF(E47="Alto",3,IF(E47="Medio",2,IF(E47="Bajo",1,0))),IF(F47="Alto",3,IF(F47="Medio",2,IF(F47="Bajo",1,0))),IF(G47="Alto",3,IF(G47="Medio",2,IF(G47="Bajo",1,0))),IF(H47="Alto",3,IF(H47="Medio",2,IF(H47="Bajo",1,0))),IF(I47="Alto",3,IF(I47="Medio",2,IF(I47="Bajo",1,0))))=3,"ALTO",IF(AVERAGE(IF(E47="Alto",3,IF(E47="Medio",2,IF(E47="Bajo",1,0))),IF(F47="Alto",3,IF(F47="Medio",2,IF(F47="Bajo",1,0))),IF(G47="Alto",3,IF(G47="Medio",2,IF(G47="Bajo",1,0))),IF(H47="Alto",3,IF(H47="Medio",2,IF(H47="Bajo",1,0))),IF(I47="Alto",3,IF(I47="Medio",2,IF(I47="Bajo",1,0))))&lt;2,"BAJO","MEDIO"))</f>
        <v>MEDIO</v>
      </c>
    </row>
    <row r="48" spans="1:10" ht="67.2" customHeight="1" x14ac:dyDescent="0.3">
      <c r="A48" s="511"/>
      <c r="B48" s="522" t="s">
        <v>499</v>
      </c>
      <c r="C48" s="523"/>
      <c r="D48" s="511"/>
      <c r="E48" s="181" t="s">
        <v>450</v>
      </c>
      <c r="F48" s="183" t="s">
        <v>311</v>
      </c>
      <c r="G48" s="183" t="s">
        <v>310</v>
      </c>
      <c r="H48" s="183" t="s">
        <v>310</v>
      </c>
      <c r="I48" s="183" t="s">
        <v>309</v>
      </c>
      <c r="J48" s="175"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114.6" customHeight="1" x14ac:dyDescent="0.3">
      <c r="A49" s="521" t="s">
        <v>487</v>
      </c>
      <c r="B49" s="515" t="s">
        <v>490</v>
      </c>
      <c r="C49" s="516"/>
      <c r="D49" s="517"/>
      <c r="E49" s="179" t="s">
        <v>450</v>
      </c>
      <c r="F49" s="162" t="s">
        <v>309</v>
      </c>
      <c r="G49" s="162" t="s">
        <v>311</v>
      </c>
      <c r="H49" s="162" t="s">
        <v>309</v>
      </c>
      <c r="I49" s="162" t="s">
        <v>309</v>
      </c>
      <c r="J49" s="159" t="str">
        <f>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112.8" customHeight="1" x14ac:dyDescent="0.3">
      <c r="A50" s="510"/>
      <c r="B50" s="515" t="s">
        <v>491</v>
      </c>
      <c r="C50" s="516"/>
      <c r="D50" s="517"/>
      <c r="E50" s="179" t="s">
        <v>450</v>
      </c>
      <c r="F50" s="162" t="s">
        <v>310</v>
      </c>
      <c r="G50" s="162" t="s">
        <v>310</v>
      </c>
      <c r="H50" s="162" t="s">
        <v>309</v>
      </c>
      <c r="I50" s="162" t="s">
        <v>309</v>
      </c>
      <c r="J50" s="159" t="str">
        <f t="shared" ref="J50:J55" si="0">IF(AVERAGE(IF(F50="Alto",3,IF(F50="Medio",2,IF(F50="Bajo",1,0))),IF(G50="Alto",3,IF(G50="Medio",2,IF(G50="Bajo",1,0))),IF(H50="Alto",3,IF(H50="Medio",2,IF(H50="Bajo",1,0))),IF(I50="Alto",3,IF(I50="Medio",2,IF(I50="Bajo",1,0))))=3,"ALTO",IF(AVERAGE(IF(F50="Alto",3,IF(F50="Medio",2,IF(F50="Bajo",1,0))),IF(G50="Alto",3,IF(G50="Medio",2,IF(G50="Bajo",1,0))),IF(H50="Alto",3,IF(H50="Medio",2,IF(H50="Bajo",1,0))),IF(I50="Alto",3,IF(I50="Medio",2,IF(I50="Bajo",1,0))))&lt;2,"BAJO","MEDIO"))</f>
        <v>MEDIO</v>
      </c>
    </row>
    <row r="51" spans="1:10" ht="59.4" customHeight="1" x14ac:dyDescent="0.3">
      <c r="A51" s="511"/>
      <c r="B51" s="522" t="s">
        <v>492</v>
      </c>
      <c r="C51" s="523"/>
      <c r="D51" s="511"/>
      <c r="E51" s="181" t="s">
        <v>450</v>
      </c>
      <c r="F51" s="183" t="s">
        <v>311</v>
      </c>
      <c r="G51" s="183" t="s">
        <v>309</v>
      </c>
      <c r="H51" s="183" t="s">
        <v>310</v>
      </c>
      <c r="I51" s="183" t="s">
        <v>309</v>
      </c>
      <c r="J51" s="175" t="str">
        <f t="shared" si="0"/>
        <v>MEDIO</v>
      </c>
    </row>
    <row r="52" spans="1:10" ht="73.05" customHeight="1" x14ac:dyDescent="0.3">
      <c r="A52" s="521" t="s">
        <v>585</v>
      </c>
      <c r="B52" s="515" t="s">
        <v>563</v>
      </c>
      <c r="C52" s="516"/>
      <c r="D52" s="516"/>
      <c r="E52" s="172" t="s">
        <v>450</v>
      </c>
      <c r="F52" s="183" t="s">
        <v>311</v>
      </c>
      <c r="G52" s="183" t="s">
        <v>309</v>
      </c>
      <c r="H52" s="183" t="s">
        <v>310</v>
      </c>
      <c r="I52" s="183" t="s">
        <v>309</v>
      </c>
      <c r="J52" s="175" t="str">
        <f t="shared" ref="J52:J53" si="1">IF(AVERAGE(IF(F52="Alto",3,IF(F52="Medio",2,IF(F52="Bajo",1,0))),IF(G52="Alto",3,IF(G52="Medio",2,IF(G52="Bajo",1,0))),IF(H52="Alto",3,IF(H52="Medio",2,IF(H52="Bajo",1,0))),IF(I52="Alto",3,IF(I52="Medio",2,IF(I52="Bajo",1,0))))=3,"ALTO",IF(AVERAGE(IF(F52="Alto",3,IF(F52="Medio",2,IF(F52="Bajo",1,0))),IF(G52="Alto",3,IF(G52="Medio",2,IF(G52="Bajo",1,0))),IF(H52="Alto",3,IF(H52="Medio",2,IF(H52="Bajo",1,0))),IF(I52="Alto",3,IF(I52="Medio",2,IF(I52="Bajo",1,0))))&lt;2,"BAJO","MEDIO"))</f>
        <v>MEDIO</v>
      </c>
    </row>
    <row r="53" spans="1:10" ht="49.8" customHeight="1" x14ac:dyDescent="0.3">
      <c r="A53" s="511"/>
      <c r="B53" s="522" t="s">
        <v>564</v>
      </c>
      <c r="C53" s="523"/>
      <c r="D53" s="523"/>
      <c r="E53" s="378" t="s">
        <v>450</v>
      </c>
      <c r="F53" s="183" t="s">
        <v>311</v>
      </c>
      <c r="G53" s="183" t="s">
        <v>309</v>
      </c>
      <c r="H53" s="183" t="s">
        <v>310</v>
      </c>
      <c r="I53" s="183" t="s">
        <v>309</v>
      </c>
      <c r="J53" s="175" t="str">
        <f t="shared" si="1"/>
        <v>MEDIO</v>
      </c>
    </row>
    <row r="54" spans="1:10" ht="80.400000000000006" customHeight="1" x14ac:dyDescent="0.3">
      <c r="A54" s="527" t="s">
        <v>500</v>
      </c>
      <c r="B54" s="515" t="s">
        <v>494</v>
      </c>
      <c r="C54" s="516"/>
      <c r="D54" s="516"/>
      <c r="E54" s="172" t="s">
        <v>450</v>
      </c>
      <c r="F54" s="183" t="s">
        <v>311</v>
      </c>
      <c r="G54" s="183" t="s">
        <v>309</v>
      </c>
      <c r="H54" s="183" t="s">
        <v>310</v>
      </c>
      <c r="I54" s="183" t="s">
        <v>309</v>
      </c>
      <c r="J54" s="175" t="str">
        <f t="shared" ref="J54" si="2">IF(AVERAGE(IF(F54="Alto",3,IF(F54="Medio",2,IF(F54="Bajo",1,0))),IF(G54="Alto",3,IF(G54="Medio",2,IF(G54="Bajo",1,0))),IF(H54="Alto",3,IF(H54="Medio",2,IF(H54="Bajo",1,0))),IF(I54="Alto",3,IF(I54="Medio",2,IF(I54="Bajo",1,0))))=3,"ALTO",IF(AVERAGE(IF(F54="Alto",3,IF(F54="Medio",2,IF(F54="Bajo",1,0))),IF(G54="Alto",3,IF(G54="Medio",2,IF(G54="Bajo",1,0))),IF(H54="Alto",3,IF(H54="Medio",2,IF(H54="Bajo",1,0))),IF(I54="Alto",3,IF(I54="Medio",2,IF(I54="Bajo",1,0))))&lt;2,"BAJO","MEDIO"))</f>
        <v>MEDIO</v>
      </c>
    </row>
    <row r="55" spans="1:10" ht="99.6" customHeight="1" x14ac:dyDescent="0.3">
      <c r="A55" s="528"/>
      <c r="B55" s="522" t="s">
        <v>539</v>
      </c>
      <c r="C55" s="523"/>
      <c r="D55" s="511"/>
      <c r="E55" s="180" t="s">
        <v>311</v>
      </c>
      <c r="F55" s="364" t="s">
        <v>309</v>
      </c>
      <c r="G55" s="364" t="s">
        <v>309</v>
      </c>
      <c r="H55" s="364" t="s">
        <v>309</v>
      </c>
      <c r="I55" s="364" t="s">
        <v>311</v>
      </c>
      <c r="J55" s="159" t="str">
        <f t="shared" si="0"/>
        <v>MEDIO</v>
      </c>
    </row>
    <row r="56" spans="1:10" ht="108" customHeight="1" thickBot="1" x14ac:dyDescent="0.35">
      <c r="A56" s="329" t="s">
        <v>594</v>
      </c>
      <c r="B56" s="519" t="s">
        <v>595</v>
      </c>
      <c r="C56" s="519"/>
      <c r="D56" s="519"/>
      <c r="E56" s="173" t="s">
        <v>450</v>
      </c>
      <c r="F56" s="169" t="s">
        <v>310</v>
      </c>
      <c r="G56" s="169" t="s">
        <v>310</v>
      </c>
      <c r="H56" s="169" t="s">
        <v>310</v>
      </c>
      <c r="I56" s="169" t="s">
        <v>310</v>
      </c>
      <c r="J56" s="170" t="str">
        <f>IF(AVERAGE(IF(F56="Alto",3,IF(F56="Medio",2,IF(F56="Bajo",1,0))),IF(H56="Alto",3,IF(H56="Medio",2,IF(H56="Bajo",1,0))),IF(I56="Alto",3,IF(I56="Medio",2,IF(I56="Bajo",1,0))))=3,"ALTO",IF(AVERAGE(IF(F56="Alto",3,IF(F56="Medio",2,IF(F56="Bajo",1,0))),IF(H56="Alto",3,IF(H56="Medio",2,IF(H56="Bajo",1,0))),IF(I56="Alto",3,IF(I56="Medio",2,IF(I56="Bajo",1,0))))&lt;2,"BAJO","MEDIO"))</f>
        <v>MEDIO</v>
      </c>
    </row>
    <row r="57" spans="1:10" ht="18" customHeight="1" x14ac:dyDescent="0.3">
      <c r="A57" s="77"/>
      <c r="B57" s="77"/>
      <c r="C57" s="77"/>
      <c r="D57" s="77"/>
      <c r="E57" s="80"/>
      <c r="F57" s="79"/>
      <c r="G57" s="80"/>
      <c r="H57" s="79"/>
      <c r="I57" s="79"/>
      <c r="J57" s="74"/>
    </row>
    <row r="58" spans="1:10" ht="59.4" customHeight="1" x14ac:dyDescent="0.3">
      <c r="A58" s="544" t="s">
        <v>596</v>
      </c>
      <c r="B58" s="544"/>
      <c r="C58" s="544"/>
      <c r="D58" s="545"/>
      <c r="E58" s="468" t="s">
        <v>481</v>
      </c>
      <c r="F58" s="468" t="s">
        <v>482</v>
      </c>
      <c r="G58" s="468" t="s">
        <v>483</v>
      </c>
      <c r="H58" s="468" t="s">
        <v>484</v>
      </c>
      <c r="I58" s="468" t="s">
        <v>485</v>
      </c>
      <c r="J58" s="502" t="s">
        <v>486</v>
      </c>
    </row>
    <row r="59" spans="1:10" ht="30.6" thickBot="1" x14ac:dyDescent="0.35">
      <c r="A59" s="160" t="s">
        <v>480</v>
      </c>
      <c r="B59" s="507" t="s">
        <v>476</v>
      </c>
      <c r="C59" s="507"/>
      <c r="D59" s="508"/>
      <c r="E59" s="469"/>
      <c r="F59" s="469"/>
      <c r="G59" s="469"/>
      <c r="H59" s="469"/>
      <c r="I59" s="469"/>
      <c r="J59" s="503"/>
    </row>
    <row r="60" spans="1:10" ht="112.8" customHeight="1" x14ac:dyDescent="0.3">
      <c r="A60" s="360" t="s">
        <v>597</v>
      </c>
      <c r="B60" s="512" t="s">
        <v>598</v>
      </c>
      <c r="C60" s="513"/>
      <c r="D60" s="514"/>
      <c r="E60" s="180" t="s">
        <v>311</v>
      </c>
      <c r="F60" s="364" t="s">
        <v>309</v>
      </c>
      <c r="G60" s="364" t="s">
        <v>309</v>
      </c>
      <c r="H60" s="364" t="s">
        <v>309</v>
      </c>
      <c r="I60" s="364" t="s">
        <v>311</v>
      </c>
      <c r="J60" s="159" t="str">
        <f t="shared" ref="J60" si="3">IF(AVERAGE(IF(F60="Alto",3,IF(F60="Medio",2,IF(F60="Bajo",1,0))),IF(G60="Alto",3,IF(G60="Medio",2,IF(G60="Bajo",1,0))),IF(H60="Alto",3,IF(H60="Medio",2,IF(H60="Bajo",1,0))),IF(I60="Alto",3,IF(I60="Medio",2,IF(I60="Bajo",1,0))))=3,"ALTO",IF(AVERAGE(IF(F60="Alto",3,IF(F60="Medio",2,IF(F60="Bajo",1,0))),IF(G60="Alto",3,IF(G60="Medio",2,IF(G60="Bajo",1,0))),IF(H60="Alto",3,IF(H60="Medio",2,IF(H60="Bajo",1,0))),IF(I60="Alto",3,IF(I60="Medio",2,IF(I60="Bajo",1,0))))&lt;2,"BAJO","MEDIO"))</f>
        <v>MEDIO</v>
      </c>
    </row>
    <row r="61" spans="1:10" ht="97.8" customHeight="1" x14ac:dyDescent="0.3">
      <c r="A61" s="527" t="s">
        <v>500</v>
      </c>
      <c r="B61" s="515" t="s">
        <v>494</v>
      </c>
      <c r="C61" s="516"/>
      <c r="D61" s="517"/>
      <c r="E61" s="172" t="s">
        <v>450</v>
      </c>
      <c r="F61" s="162" t="s">
        <v>311</v>
      </c>
      <c r="G61" s="162" t="s">
        <v>311</v>
      </c>
      <c r="H61" s="162" t="s">
        <v>310</v>
      </c>
      <c r="I61" s="162" t="s">
        <v>309</v>
      </c>
      <c r="J61" s="184" t="str">
        <f t="shared" ref="J61:J62" si="4">IF(AVERAGE(IF(F61="Alto",3,IF(F61="Medio",2,IF(F61="Bajo",1,0))),IF(G61="Alto",3,IF(G61="Medio",2,IF(G61="Bajo",1,0))),IF(H61="Alto",3,IF(H61="Medio",2,IF(H61="Bajo",1,0))),IF(I61="Alto",3,IF(I61="Medio",2,IF(I61="Bajo",1,0))))=3,"ALTO",IF(AVERAGE(IF(F61="Alto",3,IF(F61="Medio",2,IF(F61="Bajo",1,0))),IF(G61="Alto",3,IF(G61="Medio",2,IF(G61="Bajo",1,0))),IF(H61="Alto",3,IF(H61="Medio",2,IF(H61="Bajo",1,0))),IF(I61="Alto",3,IF(I61="Medio",2,IF(I61="Bajo",1,0))))&lt;2,"BAJO","MEDIO"))</f>
        <v>BAJO</v>
      </c>
    </row>
    <row r="62" spans="1:10" ht="84.6" customHeight="1" thickBot="1" x14ac:dyDescent="0.35">
      <c r="A62" s="534"/>
      <c r="B62" s="518" t="s">
        <v>539</v>
      </c>
      <c r="C62" s="519"/>
      <c r="D62" s="520"/>
      <c r="E62" s="169" t="s">
        <v>311</v>
      </c>
      <c r="F62" s="169" t="s">
        <v>309</v>
      </c>
      <c r="G62" s="169" t="s">
        <v>309</v>
      </c>
      <c r="H62" s="169" t="s">
        <v>309</v>
      </c>
      <c r="I62" s="169" t="s">
        <v>311</v>
      </c>
      <c r="J62" s="170" t="str">
        <f t="shared" si="4"/>
        <v>MEDIO</v>
      </c>
    </row>
    <row r="63" spans="1:10" x14ac:dyDescent="0.3">
      <c r="A63" s="76"/>
      <c r="B63" s="76"/>
      <c r="C63" s="76"/>
      <c r="D63" s="76"/>
      <c r="E63" s="76"/>
      <c r="F63" s="76"/>
      <c r="G63" s="76"/>
      <c r="H63" s="76"/>
      <c r="I63" s="76"/>
      <c r="J63" s="76"/>
    </row>
    <row r="64" spans="1:10" x14ac:dyDescent="0.3">
      <c r="A64" s="526" t="s">
        <v>516</v>
      </c>
      <c r="B64" s="526"/>
      <c r="C64" s="526"/>
      <c r="D64" s="539"/>
      <c r="E64" s="535" t="s">
        <v>481</v>
      </c>
      <c r="F64" s="468" t="s">
        <v>482</v>
      </c>
      <c r="G64" s="468" t="s">
        <v>483</v>
      </c>
      <c r="H64" s="468" t="s">
        <v>484</v>
      </c>
      <c r="I64" s="468" t="s">
        <v>485</v>
      </c>
      <c r="J64" s="502" t="s">
        <v>486</v>
      </c>
    </row>
    <row r="65" spans="1:10" ht="86.4" customHeight="1" thickBot="1" x14ac:dyDescent="0.35">
      <c r="A65" s="526"/>
      <c r="B65" s="526"/>
      <c r="C65" s="526"/>
      <c r="D65" s="539"/>
      <c r="E65" s="536"/>
      <c r="F65" s="469"/>
      <c r="G65" s="469"/>
      <c r="H65" s="469"/>
      <c r="I65" s="469"/>
      <c r="J65" s="503"/>
    </row>
    <row r="66" spans="1:10" ht="40.049999999999997" customHeight="1" x14ac:dyDescent="0.3">
      <c r="A66" s="529" t="s">
        <v>519</v>
      </c>
      <c r="B66" s="529"/>
      <c r="C66" s="529"/>
      <c r="D66" s="530"/>
      <c r="E66" s="180" t="s">
        <v>309</v>
      </c>
      <c r="F66" s="162" t="s">
        <v>309</v>
      </c>
      <c r="G66" s="162" t="s">
        <v>309</v>
      </c>
      <c r="H66" s="162" t="s">
        <v>309</v>
      </c>
      <c r="I66" s="162" t="s">
        <v>309</v>
      </c>
      <c r="J66" s="159" t="str">
        <f t="shared" ref="J66:J68" si="5">IF(AVERAGE(IF(E66="Alto",3,IF(E66="Medio",2,IF(E66="Bajo",1,0))),IF(F66="Alto",3,IF(F66="Medio",2,IF(F66="Bajo",1,0))),IF(G66="Alto",3,IF(G66="Medio",2,IF(G66="Bajo",1,0))),IF(H66="Alto",3,IF(H66="Medio",2,IF(H66="Bajo",1,0))),IF(I66="Alto",3,IF(I66="Medio",2,IF(I66="Bajo",1,0))))=3,"ALTO",IF(AVERAGE(IF(E66="Alto",3,IF(E66="Medio",2,IF(E66="Bajo",1,0))),IF(F66="Alto",3,IF(F66="Medio",2,IF(F66="Bajo",1,0))),IF(G66="Alto",3,IF(G66="Medio",2,IF(G66="Bajo",1,0))),IF(H66="Alto",3,IF(H66="Medio",2,IF(H66="Bajo",1,0))),IF(I66="Alto",3,IF(I66="Medio",2,IF(I66="Bajo",1,0))))&lt;2,"BAJO","MEDIO"))</f>
        <v>ALTO</v>
      </c>
    </row>
    <row r="67" spans="1:10" ht="40.049999999999997" customHeight="1" x14ac:dyDescent="0.3">
      <c r="A67" s="531" t="s">
        <v>518</v>
      </c>
      <c r="B67" s="531"/>
      <c r="C67" s="531"/>
      <c r="D67" s="532"/>
      <c r="E67" s="180" t="s">
        <v>309</v>
      </c>
      <c r="F67" s="162" t="s">
        <v>309</v>
      </c>
      <c r="G67" s="162" t="s">
        <v>309</v>
      </c>
      <c r="H67" s="162" t="s">
        <v>309</v>
      </c>
      <c r="I67" s="162" t="s">
        <v>309</v>
      </c>
      <c r="J67" s="159" t="str">
        <f t="shared" si="5"/>
        <v>ALTO</v>
      </c>
    </row>
    <row r="68" spans="1:10" ht="40.049999999999997" customHeight="1" thickBot="1" x14ac:dyDescent="0.35">
      <c r="A68" s="533" t="s">
        <v>520</v>
      </c>
      <c r="B68" s="533"/>
      <c r="C68" s="533"/>
      <c r="D68" s="534"/>
      <c r="E68" s="368" t="s">
        <v>309</v>
      </c>
      <c r="F68" s="163" t="s">
        <v>309</v>
      </c>
      <c r="G68" s="163" t="s">
        <v>309</v>
      </c>
      <c r="H68" s="163" t="s">
        <v>309</v>
      </c>
      <c r="I68" s="163" t="s">
        <v>309</v>
      </c>
      <c r="J68" s="369" t="str">
        <f t="shared" si="5"/>
        <v>ALTO</v>
      </c>
    </row>
  </sheetData>
  <mergeCells count="101">
    <mergeCell ref="A68:D68"/>
    <mergeCell ref="F64:F65"/>
    <mergeCell ref="G64:G65"/>
    <mergeCell ref="H64:H65"/>
    <mergeCell ref="I64:I65"/>
    <mergeCell ref="J64:J65"/>
    <mergeCell ref="A66:D66"/>
    <mergeCell ref="B60:D60"/>
    <mergeCell ref="A61:A62"/>
    <mergeCell ref="B61:D61"/>
    <mergeCell ref="B62:D62"/>
    <mergeCell ref="A64:D65"/>
    <mergeCell ref="E64:E65"/>
    <mergeCell ref="A67:D67"/>
    <mergeCell ref="F58:F59"/>
    <mergeCell ref="G58:G59"/>
    <mergeCell ref="H58:H59"/>
    <mergeCell ref="I58:I59"/>
    <mergeCell ref="J58:J59"/>
    <mergeCell ref="B59:D59"/>
    <mergeCell ref="A58:D58"/>
    <mergeCell ref="E58:E59"/>
    <mergeCell ref="B56:D56"/>
    <mergeCell ref="A49:A51"/>
    <mergeCell ref="B49:D49"/>
    <mergeCell ref="B50:D50"/>
    <mergeCell ref="B51:D51"/>
    <mergeCell ref="A54:A55"/>
    <mergeCell ref="B54:D54"/>
    <mergeCell ref="B55:D55"/>
    <mergeCell ref="J43:J44"/>
    <mergeCell ref="B44:D44"/>
    <mergeCell ref="A45:A48"/>
    <mergeCell ref="B45:D45"/>
    <mergeCell ref="B46:D46"/>
    <mergeCell ref="B47:D47"/>
    <mergeCell ref="B48:D48"/>
    <mergeCell ref="A43:D43"/>
    <mergeCell ref="E43:E44"/>
    <mergeCell ref="F43:F44"/>
    <mergeCell ref="G43:G44"/>
    <mergeCell ref="H43:H44"/>
    <mergeCell ref="I43:I44"/>
    <mergeCell ref="A52:A53"/>
    <mergeCell ref="B52:D52"/>
    <mergeCell ref="B53:D53"/>
    <mergeCell ref="D39:E39"/>
    <mergeCell ref="F39:G39"/>
    <mergeCell ref="I39:J39"/>
    <mergeCell ref="D40:E40"/>
    <mergeCell ref="F40:G40"/>
    <mergeCell ref="I40:J40"/>
    <mergeCell ref="D37:E37"/>
    <mergeCell ref="F37:G37"/>
    <mergeCell ref="I37:J37"/>
    <mergeCell ref="D38:E38"/>
    <mergeCell ref="F38:G38"/>
    <mergeCell ref="I38:J38"/>
    <mergeCell ref="D35:E35"/>
    <mergeCell ref="F35:G35"/>
    <mergeCell ref="I35:J35"/>
    <mergeCell ref="D36:E36"/>
    <mergeCell ref="F36:G36"/>
    <mergeCell ref="I36:J36"/>
    <mergeCell ref="D33:E33"/>
    <mergeCell ref="F33:G33"/>
    <mergeCell ref="I33:J33"/>
    <mergeCell ref="D34:E34"/>
    <mergeCell ref="F34:G34"/>
    <mergeCell ref="I34:J34"/>
    <mergeCell ref="D31:E31"/>
    <mergeCell ref="F31:G31"/>
    <mergeCell ref="I31:J31"/>
    <mergeCell ref="D32:E32"/>
    <mergeCell ref="F32:G32"/>
    <mergeCell ref="I32:J32"/>
    <mergeCell ref="D29:E29"/>
    <mergeCell ref="F29:G29"/>
    <mergeCell ref="I29:J29"/>
    <mergeCell ref="D30:E30"/>
    <mergeCell ref="F30:G30"/>
    <mergeCell ref="I30:J30"/>
    <mergeCell ref="D26:G26"/>
    <mergeCell ref="I26:J26"/>
    <mergeCell ref="D27:G27"/>
    <mergeCell ref="I27:J27"/>
    <mergeCell ref="D21:G21"/>
    <mergeCell ref="I21:J21"/>
    <mergeCell ref="D22:G22"/>
    <mergeCell ref="I22:J22"/>
    <mergeCell ref="D23:G23"/>
    <mergeCell ref="I23:J23"/>
    <mergeCell ref="A2:J3"/>
    <mergeCell ref="A4:J4"/>
    <mergeCell ref="A9:J13"/>
    <mergeCell ref="A14:J14"/>
    <mergeCell ref="A15:J18"/>
    <mergeCell ref="D20:G20"/>
    <mergeCell ref="I20:J20"/>
    <mergeCell ref="D25:G25"/>
    <mergeCell ref="I25:J25"/>
  </mergeCells>
  <conditionalFormatting sqref="J42 J61 J45:J51 J55:J57">
    <cfRule type="cellIs" dxfId="677" priority="28" operator="equal">
      <formula>"ALTO"</formula>
    </cfRule>
    <cfRule type="cellIs" dxfId="654" priority="29" operator="equal">
      <formula>"BAJO"</formula>
    </cfRule>
    <cfRule type="cellIs" dxfId="676" priority="30" operator="equal">
      <formula>"MEDIO"</formula>
    </cfRule>
  </conditionalFormatting>
  <conditionalFormatting sqref="J54">
    <cfRule type="cellIs" dxfId="675" priority="25" operator="equal">
      <formula>"ALTO"</formula>
    </cfRule>
    <cfRule type="cellIs" dxfId="655" priority="26" operator="equal">
      <formula>"BAJO"</formula>
    </cfRule>
    <cfRule type="cellIs" dxfId="674" priority="27" operator="equal">
      <formula>"MEDIO"</formula>
    </cfRule>
  </conditionalFormatting>
  <conditionalFormatting sqref="J52">
    <cfRule type="cellIs" dxfId="673" priority="22" operator="equal">
      <formula>"ALTO"</formula>
    </cfRule>
    <cfRule type="cellIs" dxfId="656" priority="23" operator="equal">
      <formula>"BAJO"</formula>
    </cfRule>
    <cfRule type="cellIs" dxfId="672" priority="24" operator="equal">
      <formula>"MEDIO"</formula>
    </cfRule>
  </conditionalFormatting>
  <conditionalFormatting sqref="J53">
    <cfRule type="cellIs" dxfId="671" priority="19" operator="equal">
      <formula>"ALTO"</formula>
    </cfRule>
    <cfRule type="cellIs" dxfId="657" priority="20" operator="equal">
      <formula>"BAJO"</formula>
    </cfRule>
    <cfRule type="cellIs" dxfId="670" priority="21" operator="equal">
      <formula>"MEDIO"</formula>
    </cfRule>
  </conditionalFormatting>
  <conditionalFormatting sqref="J60">
    <cfRule type="cellIs" dxfId="669" priority="13" operator="equal">
      <formula>"ALTO"</formula>
    </cfRule>
    <cfRule type="cellIs" dxfId="658" priority="14" operator="equal">
      <formula>"BAJO"</formula>
    </cfRule>
    <cfRule type="cellIs" dxfId="668" priority="15" operator="equal">
      <formula>"MEDIO"</formula>
    </cfRule>
  </conditionalFormatting>
  <conditionalFormatting sqref="J62">
    <cfRule type="cellIs" dxfId="667" priority="10" operator="equal">
      <formula>"ALTO"</formula>
    </cfRule>
    <cfRule type="cellIs" dxfId="659" priority="11" operator="equal">
      <formula>"BAJO"</formula>
    </cfRule>
    <cfRule type="cellIs" dxfId="666" priority="12" operator="equal">
      <formula>"MEDIO"</formula>
    </cfRule>
  </conditionalFormatting>
  <conditionalFormatting sqref="J67:J68">
    <cfRule type="cellIs" dxfId="665" priority="7" operator="equal">
      <formula>"ALTO"</formula>
    </cfRule>
    <cfRule type="cellIs" dxfId="660" priority="8" operator="equal">
      <formula>"BAJO"</formula>
    </cfRule>
    <cfRule type="cellIs" dxfId="664" priority="9" operator="equal">
      <formula>"MEDIO"</formula>
    </cfRule>
  </conditionalFormatting>
  <conditionalFormatting sqref="J66">
    <cfRule type="cellIs" dxfId="663" priority="4" operator="equal">
      <formula>"ALTO"</formula>
    </cfRule>
    <cfRule type="cellIs" dxfId="661" priority="5" operator="equal">
      <formula>"BAJO"</formula>
    </cfRule>
    <cfRule type="cellIs" dxfId="662" priority="6" operator="equal">
      <formula>"MEDIO"</formula>
    </cfRule>
  </conditionalFormatting>
  <dataValidations count="2">
    <dataValidation type="list" allowBlank="1" showInputMessage="1" showErrorMessage="1" sqref="E47 E55 E42:I42 E57 F45:I57 E60 F60:I62 E62 E66:I68" xr:uid="{85DC0558-8DF4-4706-BAAB-73D3F617B28B}">
      <formula1>nivel</formula1>
    </dataValidation>
    <dataValidation showInputMessage="1" showErrorMessage="1" sqref="E45:E46 E56 E48:E54 E61" xr:uid="{D50DFCA5-B585-4E2A-948E-0BA6ACF3BF19}"/>
  </dataValidations>
  <pageMargins left="0.78740157480314965" right="0.78740157480314965" top="0.78740157480314965" bottom="0.78740157480314965" header="0.78740157480314965" footer="0.31496062992125984"/>
  <pageSetup scale="65" fitToHeight="0" orientation="portrait" r:id="rId1"/>
  <rowBreaks count="2" manualBreakCount="2">
    <brk id="41" max="9" man="1"/>
    <brk id="53"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667AFE4D-5658-4213-B5E9-A9D1D0E3B7A5}">
          <x14:formula1>
            <xm:f>'Lista de Datos'!$E$12:$E$13</xm:f>
          </x14:formula1>
          <xm:sqref>B21:B27</xm:sqref>
        </x14:dataValidation>
        <x14:dataValidation type="list" allowBlank="1" showInputMessage="1" showErrorMessage="1" xr:uid="{0DD68FE8-C584-4C8A-B4D6-D309AD99CBEC}">
          <x14:formula1>
            <xm:f>'Lista de Datos'!$C$4:$C$41</xm:f>
          </x14:formula1>
          <xm:sqref>C21:C27</xm:sqref>
        </x14:dataValidation>
        <x14:dataValidation type="list" showInputMessage="1" showErrorMessage="1" xr:uid="{2E985148-1F1E-4106-9F31-D9458D64962E}">
          <x14:formula1>
            <xm:f>'\C:\Users\Sebastián Manríquez\Downloads\[Fichas_Usos_BIM_PEB_V01 (1).xlsx]Lista de Datos'!#REF!</xm:f>
          </x14:formula1>
          <xm:sqref>A30:A40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8DDD2-D1B5-446B-ABEB-5AECE93B73E2}">
  <dimension ref="A1:J56"/>
  <sheetViews>
    <sheetView view="pageBreakPreview" zoomScale="60" zoomScaleNormal="70" zoomScalePageLayoutView="55" workbookViewId="0">
      <selection activeCell="R58" sqref="R58"/>
    </sheetView>
  </sheetViews>
  <sheetFormatPr baseColWidth="10" defaultColWidth="6.6640625" defaultRowHeight="13.8" x14ac:dyDescent="0.3"/>
  <cols>
    <col min="1" max="1" width="28.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599</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600</v>
      </c>
      <c r="B8" s="132"/>
      <c r="C8" s="132"/>
      <c r="D8" s="132"/>
      <c r="E8" s="132"/>
      <c r="F8" s="132"/>
      <c r="G8" s="132"/>
      <c r="H8" s="132"/>
      <c r="I8" s="132"/>
      <c r="J8" s="132"/>
    </row>
    <row r="9" spans="1:10" ht="13.8" customHeight="1" x14ac:dyDescent="0.3">
      <c r="A9" s="474" t="s">
        <v>601</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15" x14ac:dyDescent="0.3">
      <c r="A12" s="475" t="s">
        <v>428</v>
      </c>
      <c r="B12" s="475"/>
      <c r="C12" s="475"/>
      <c r="D12" s="475"/>
      <c r="E12" s="475"/>
      <c r="F12" s="475"/>
      <c r="G12" s="475"/>
      <c r="H12" s="475"/>
      <c r="I12" s="475"/>
      <c r="J12" s="475"/>
    </row>
    <row r="13" spans="1:10" x14ac:dyDescent="0.3">
      <c r="A13" s="474" t="s">
        <v>489</v>
      </c>
      <c r="B13" s="474"/>
      <c r="C13" s="474"/>
      <c r="D13" s="474"/>
      <c r="E13" s="474"/>
      <c r="F13" s="474"/>
      <c r="G13" s="474"/>
      <c r="H13" s="474"/>
      <c r="I13" s="474"/>
      <c r="J13" s="474"/>
    </row>
    <row r="14" spans="1:10" x14ac:dyDescent="0.3">
      <c r="A14" s="474"/>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ht="31.05" customHeight="1" x14ac:dyDescent="0.3">
      <c r="A16" s="474"/>
      <c r="B16" s="474"/>
      <c r="C16" s="474"/>
      <c r="D16" s="474"/>
      <c r="E16" s="474"/>
      <c r="F16" s="474"/>
      <c r="G16" s="474"/>
      <c r="H16" s="474"/>
      <c r="I16" s="474"/>
      <c r="J16" s="474"/>
    </row>
    <row r="17" spans="1:10" x14ac:dyDescent="0.3">
      <c r="A17" s="130"/>
      <c r="B17" s="130"/>
      <c r="C17" s="130"/>
      <c r="D17" s="130"/>
      <c r="E17" s="130"/>
      <c r="F17" s="130"/>
      <c r="G17" s="130"/>
      <c r="H17" s="130"/>
      <c r="I17" s="130"/>
      <c r="J17" s="130"/>
    </row>
    <row r="18" spans="1:10" ht="43.95" customHeight="1" thickBot="1" x14ac:dyDescent="0.35">
      <c r="A18" s="325" t="s">
        <v>429</v>
      </c>
      <c r="B18" s="140" t="s">
        <v>430</v>
      </c>
      <c r="C18" s="144" t="s">
        <v>16</v>
      </c>
      <c r="D18" s="476" t="s">
        <v>431</v>
      </c>
      <c r="E18" s="477"/>
      <c r="F18" s="477"/>
      <c r="G18" s="478"/>
      <c r="H18" s="144" t="s">
        <v>18</v>
      </c>
      <c r="I18" s="479" t="s">
        <v>432</v>
      </c>
      <c r="J18" s="479"/>
    </row>
    <row r="19" spans="1:10" ht="48.6" customHeight="1" x14ac:dyDescent="0.3">
      <c r="A19" s="137" t="s">
        <v>602</v>
      </c>
      <c r="B19" s="141"/>
      <c r="C19" s="749"/>
      <c r="D19" s="486"/>
      <c r="E19" s="487"/>
      <c r="F19" s="487"/>
      <c r="G19" s="488"/>
      <c r="H19" s="141"/>
      <c r="I19" s="487"/>
      <c r="J19" s="487"/>
    </row>
    <row r="20" spans="1:10" ht="49.2" customHeight="1" x14ac:dyDescent="0.3">
      <c r="A20" s="138" t="s">
        <v>603</v>
      </c>
      <c r="B20" s="142"/>
      <c r="C20" s="750"/>
      <c r="D20" s="480"/>
      <c r="E20" s="481"/>
      <c r="F20" s="481"/>
      <c r="G20" s="482"/>
      <c r="H20" s="142"/>
      <c r="I20" s="481"/>
      <c r="J20" s="481"/>
    </row>
    <row r="21" spans="1:10" ht="46.8" customHeight="1" x14ac:dyDescent="0.3">
      <c r="A21" s="138" t="s">
        <v>591</v>
      </c>
      <c r="B21" s="142"/>
      <c r="C21" s="750"/>
      <c r="D21" s="480"/>
      <c r="E21" s="481"/>
      <c r="F21" s="481"/>
      <c r="G21" s="482"/>
      <c r="H21" s="142"/>
      <c r="I21" s="481"/>
      <c r="J21" s="481"/>
    </row>
    <row r="22" spans="1:10" ht="42" customHeight="1" x14ac:dyDescent="0.3">
      <c r="A22" s="138" t="s">
        <v>561</v>
      </c>
      <c r="B22" s="142"/>
      <c r="C22" s="750"/>
      <c r="D22" s="322"/>
      <c r="E22" s="323"/>
      <c r="F22" s="323"/>
      <c r="G22" s="324"/>
      <c r="H22" s="142"/>
      <c r="I22" s="323"/>
      <c r="J22" s="323"/>
    </row>
    <row r="23" spans="1:10" ht="52.05" customHeight="1" x14ac:dyDescent="0.3">
      <c r="A23" s="138" t="s">
        <v>473</v>
      </c>
      <c r="B23" s="142"/>
      <c r="C23" s="750"/>
      <c r="D23" s="480"/>
      <c r="E23" s="481"/>
      <c r="F23" s="481"/>
      <c r="G23" s="482"/>
      <c r="H23" s="142"/>
      <c r="I23" s="481"/>
      <c r="J23" s="481"/>
    </row>
    <row r="24" spans="1:10" ht="42" customHeight="1" thickBot="1" x14ac:dyDescent="0.35">
      <c r="A24" s="139" t="s">
        <v>436</v>
      </c>
      <c r="B24" s="143"/>
      <c r="C24" s="751"/>
      <c r="D24" s="483"/>
      <c r="E24" s="484"/>
      <c r="F24" s="484"/>
      <c r="G24" s="485"/>
      <c r="H24" s="143"/>
      <c r="I24" s="484"/>
      <c r="J24" s="484"/>
    </row>
    <row r="25" spans="1:10" x14ac:dyDescent="0.3">
      <c r="A25" s="76"/>
      <c r="B25" s="76"/>
      <c r="C25" s="76"/>
      <c r="D25" s="76"/>
      <c r="E25" s="76"/>
      <c r="F25" s="76"/>
      <c r="G25" s="76"/>
      <c r="H25" s="76"/>
      <c r="I25" s="76"/>
      <c r="J25" s="76"/>
    </row>
    <row r="26" spans="1:10" ht="40.950000000000003" customHeight="1" thickBot="1" x14ac:dyDescent="0.35">
      <c r="A26" s="319" t="s">
        <v>267</v>
      </c>
      <c r="B26" s="319" t="s">
        <v>14</v>
      </c>
      <c r="C26" s="140" t="s">
        <v>174</v>
      </c>
      <c r="D26" s="492" t="s">
        <v>437</v>
      </c>
      <c r="E26" s="493"/>
      <c r="F26" s="492" t="s">
        <v>305</v>
      </c>
      <c r="G26" s="493"/>
      <c r="H26" s="140" t="s">
        <v>438</v>
      </c>
      <c r="I26" s="477" t="s">
        <v>432</v>
      </c>
      <c r="J26" s="477"/>
    </row>
    <row r="27" spans="1:10" ht="18" customHeight="1" x14ac:dyDescent="0.3">
      <c r="A27" s="148" t="s">
        <v>439</v>
      </c>
      <c r="B27" s="148" t="s">
        <v>440</v>
      </c>
      <c r="C27" s="149" t="s">
        <v>441</v>
      </c>
      <c r="D27" s="494" t="s">
        <v>442</v>
      </c>
      <c r="E27" s="495"/>
      <c r="F27" s="494" t="s">
        <v>443</v>
      </c>
      <c r="G27" s="495"/>
      <c r="H27" s="149">
        <v>15</v>
      </c>
      <c r="I27" s="496"/>
      <c r="J27" s="496"/>
    </row>
    <row r="28" spans="1:10" ht="18" customHeight="1" x14ac:dyDescent="0.3">
      <c r="A28" s="150" t="s">
        <v>444</v>
      </c>
      <c r="B28" s="150" t="s">
        <v>440</v>
      </c>
      <c r="C28" s="151" t="s">
        <v>445</v>
      </c>
      <c r="D28" s="489" t="s">
        <v>446</v>
      </c>
      <c r="E28" s="490"/>
      <c r="F28" s="489" t="s">
        <v>307</v>
      </c>
      <c r="G28" s="490"/>
      <c r="H28" s="151">
        <v>5</v>
      </c>
      <c r="I28" s="491"/>
      <c r="J28" s="491"/>
    </row>
    <row r="29" spans="1:10" ht="18" customHeight="1" x14ac:dyDescent="0.3">
      <c r="A29" s="150" t="s">
        <v>447</v>
      </c>
      <c r="B29" s="150" t="s">
        <v>440</v>
      </c>
      <c r="C29" s="151" t="s">
        <v>448</v>
      </c>
      <c r="D29" s="489" t="s">
        <v>449</v>
      </c>
      <c r="E29" s="490"/>
      <c r="F29" s="489" t="s">
        <v>307</v>
      </c>
      <c r="G29" s="490"/>
      <c r="H29" s="151">
        <v>3</v>
      </c>
      <c r="I29" s="491"/>
      <c r="J29" s="491"/>
    </row>
    <row r="30" spans="1:10" ht="18" customHeight="1" x14ac:dyDescent="0.3">
      <c r="A30" s="150"/>
      <c r="B30" s="321"/>
      <c r="C30" s="145"/>
      <c r="D30" s="497"/>
      <c r="E30" s="498"/>
      <c r="F30" s="497"/>
      <c r="G30" s="498"/>
      <c r="H30" s="151"/>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thickBot="1" x14ac:dyDescent="0.35">
      <c r="A37" s="152"/>
      <c r="B37" s="146"/>
      <c r="C37" s="146"/>
      <c r="D37" s="499"/>
      <c r="E37" s="500"/>
      <c r="F37" s="499"/>
      <c r="G37" s="500"/>
      <c r="H37" s="153"/>
      <c r="I37" s="501"/>
      <c r="J37" s="501"/>
    </row>
    <row r="38" spans="1:10" ht="37.950000000000003" customHeight="1" x14ac:dyDescent="0.3">
      <c r="A38" s="76"/>
      <c r="B38" s="76"/>
      <c r="C38" s="76"/>
      <c r="D38" s="76"/>
      <c r="E38" s="76"/>
      <c r="F38" s="76"/>
      <c r="G38" s="76"/>
      <c r="H38" s="76"/>
      <c r="I38" s="76"/>
      <c r="J38" s="76"/>
    </row>
    <row r="39" spans="1:10" ht="56.55" customHeight="1" x14ac:dyDescent="0.3">
      <c r="A39" s="470" t="s">
        <v>604</v>
      </c>
      <c r="B39" s="470"/>
      <c r="C39" s="470"/>
      <c r="D39" s="470"/>
      <c r="E39" s="468" t="s">
        <v>481</v>
      </c>
      <c r="F39" s="468" t="s">
        <v>482</v>
      </c>
      <c r="G39" s="468" t="s">
        <v>483</v>
      </c>
      <c r="H39" s="468" t="s">
        <v>484</v>
      </c>
      <c r="I39" s="468" t="s">
        <v>485</v>
      </c>
      <c r="J39" s="502" t="s">
        <v>486</v>
      </c>
    </row>
    <row r="40" spans="1:10" ht="45" customHeight="1" thickBot="1" x14ac:dyDescent="0.35">
      <c r="A40" s="325" t="s">
        <v>532</v>
      </c>
      <c r="B40" s="492" t="s">
        <v>476</v>
      </c>
      <c r="C40" s="479"/>
      <c r="D40" s="493"/>
      <c r="E40" s="469"/>
      <c r="F40" s="469"/>
      <c r="G40" s="469"/>
      <c r="H40" s="469"/>
      <c r="I40" s="469"/>
      <c r="J40" s="503"/>
    </row>
    <row r="41" spans="1:10" ht="70.95" customHeight="1" x14ac:dyDescent="0.3">
      <c r="A41" s="509" t="s">
        <v>496</v>
      </c>
      <c r="B41" s="512" t="s">
        <v>497</v>
      </c>
      <c r="C41" s="513"/>
      <c r="D41" s="514"/>
      <c r="E41" s="178" t="s">
        <v>450</v>
      </c>
      <c r="F41" s="161" t="s">
        <v>310</v>
      </c>
      <c r="G41" s="161" t="s">
        <v>310</v>
      </c>
      <c r="H41" s="161" t="s">
        <v>309</v>
      </c>
      <c r="I41" s="161" t="s">
        <v>309</v>
      </c>
      <c r="J41" s="158" t="str">
        <f>IF(AVERAGE(IF(F41="Alto",3,IF(F41="Medio",2,IF(F41="Bajo",1,0))),IF(G41="Alto",3,IF(G41="Medio",2,IF(G41="Bajo",1,0))),IF(H41="Alto",3,IF(H41="Medio",2,IF(H41="Bajo",1,0))),IF(I41="Alto",3,IF(I41="Medio",2,IF(I41="Bajo",1,0))))=3,"ALTO",IF(AVERAGE(IF(F41="Alto",3,IF(F41="Medio",2,IF(F41="Bajo",1,0))),IF(G41="Alto",3,IF(G41="Medio",2,IF(G41="Bajo",1,0))),IF(H41="Alto",3,IF(H41="Medio",2,IF(H41="Bajo",1,0))),IF(I41="Alto",3,IF(I41="Medio",2,IF(I41="Bajo",1,0))))&lt;2,"BAJO","MEDIO"))</f>
        <v>MEDIO</v>
      </c>
    </row>
    <row r="42" spans="1:10" ht="70.95" customHeight="1" x14ac:dyDescent="0.3">
      <c r="A42" s="510"/>
      <c r="B42" s="515" t="s">
        <v>511</v>
      </c>
      <c r="C42" s="516"/>
      <c r="D42" s="517"/>
      <c r="E42" s="179" t="s">
        <v>450</v>
      </c>
      <c r="F42" s="162" t="s">
        <v>311</v>
      </c>
      <c r="G42" s="162" t="s">
        <v>309</v>
      </c>
      <c r="H42" s="162" t="s">
        <v>310</v>
      </c>
      <c r="I42" s="162" t="s">
        <v>309</v>
      </c>
      <c r="J42" s="159" t="str">
        <f>IF(AVERAGE(IF(F42="Alto",3,IF(F42="Medio",2,IF(F42="Bajo",1,0))),IF(G42="Alto",3,IF(G42="Medio",2,IF(G42="Bajo",1,0))),IF(H42="Alto",3,IF(H42="Medio",2,IF(H42="Bajo",1,0))),IF(I42="Alto",3,IF(I42="Medio",2,IF(I42="Bajo",1,0))))=3,"ALTO",IF(AVERAGE(IF(F42="Alto",3,IF(F42="Medio",2,IF(F42="Bajo",1,0))),IF(G42="Alto",3,IF(G42="Medio",2,IF(G42="Bajo",1,0))),IF(H42="Alto",3,IF(H42="Medio",2,IF(H42="Bajo",1,0))),IF(I42="Alto",3,IF(I42="Medio",2,IF(I42="Bajo",1,0))))&lt;2,"BAJO","MEDIO"))</f>
        <v>MEDIO</v>
      </c>
    </row>
    <row r="43" spans="1:10" ht="61.05" customHeight="1" x14ac:dyDescent="0.3">
      <c r="A43" s="510"/>
      <c r="B43" s="515" t="s">
        <v>512</v>
      </c>
      <c r="C43" s="516"/>
      <c r="D43" s="517"/>
      <c r="E43" s="180" t="s">
        <v>311</v>
      </c>
      <c r="F43" s="162" t="s">
        <v>310</v>
      </c>
      <c r="G43" s="162" t="s">
        <v>311</v>
      </c>
      <c r="H43" s="162" t="s">
        <v>309</v>
      </c>
      <c r="I43" s="162" t="s">
        <v>309</v>
      </c>
      <c r="J43" s="159" t="str">
        <f>IF(AVERAGE(IF(E43="Alto",3,IF(E43="Medio",2,IF(E43="Bajo",1,0))),IF(F43="Alto",3,IF(F43="Medio",2,IF(F43="Bajo",1,0))),IF(G43="Alto",3,IF(G43="Medio",2,IF(G43="Bajo",1,0))),IF(H43="Alto",3,IF(H43="Medio",2,IF(H43="Bajo",1,0))),IF(I43="Alto",3,IF(I43="Medio",2,IF(I43="Bajo",1,0))))=3,"ALTO",IF(AVERAGE(IF(E43="Alto",3,IF(E43="Medio",2,IF(E43="Bajo",1,0))),IF(F43="Alto",3,IF(F43="Medio",2,IF(F43="Bajo",1,0))),IF(G43="Alto",3,IF(G43="Medio",2,IF(G43="Bajo",1,0))),IF(H43="Alto",3,IF(H43="Medio",2,IF(H43="Bajo",1,0))),IF(I43="Alto",3,IF(I43="Medio",2,IF(I43="Bajo",1,0))))&lt;2,"BAJO","MEDIO"))</f>
        <v>MEDIO</v>
      </c>
    </row>
    <row r="44" spans="1:10" ht="67.2" customHeight="1" x14ac:dyDescent="0.3">
      <c r="A44" s="511"/>
      <c r="B44" s="522" t="s">
        <v>499</v>
      </c>
      <c r="C44" s="523"/>
      <c r="D44" s="511"/>
      <c r="E44" s="181" t="s">
        <v>450</v>
      </c>
      <c r="F44" s="183" t="s">
        <v>311</v>
      </c>
      <c r="G44" s="183" t="s">
        <v>310</v>
      </c>
      <c r="H44" s="183" t="s">
        <v>310</v>
      </c>
      <c r="I44" s="183" t="s">
        <v>309</v>
      </c>
      <c r="J44" s="175"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114.6" customHeight="1" x14ac:dyDescent="0.3">
      <c r="A45" s="521" t="s">
        <v>487</v>
      </c>
      <c r="B45" s="515" t="s">
        <v>490</v>
      </c>
      <c r="C45" s="516"/>
      <c r="D45" s="517"/>
      <c r="E45" s="179" t="s">
        <v>450</v>
      </c>
      <c r="F45" s="162" t="s">
        <v>309</v>
      </c>
      <c r="G45" s="162" t="s">
        <v>311</v>
      </c>
      <c r="H45" s="162" t="s">
        <v>309</v>
      </c>
      <c r="I45" s="162" t="s">
        <v>309</v>
      </c>
      <c r="J45" s="159"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112.8" customHeight="1" x14ac:dyDescent="0.3">
      <c r="A46" s="510"/>
      <c r="B46" s="515" t="s">
        <v>491</v>
      </c>
      <c r="C46" s="516"/>
      <c r="D46" s="517"/>
      <c r="E46" s="179" t="s">
        <v>450</v>
      </c>
      <c r="F46" s="162" t="s">
        <v>310</v>
      </c>
      <c r="G46" s="162" t="s">
        <v>310</v>
      </c>
      <c r="H46" s="162" t="s">
        <v>309</v>
      </c>
      <c r="I46" s="162" t="s">
        <v>309</v>
      </c>
      <c r="J46" s="159" t="str">
        <f t="shared" ref="J46:J51" si="0">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73.05" customHeight="1" x14ac:dyDescent="0.3">
      <c r="A47" s="511"/>
      <c r="B47" s="522" t="s">
        <v>492</v>
      </c>
      <c r="C47" s="523"/>
      <c r="D47" s="511"/>
      <c r="E47" s="181" t="s">
        <v>450</v>
      </c>
      <c r="F47" s="183" t="s">
        <v>311</v>
      </c>
      <c r="G47" s="183" t="s">
        <v>309</v>
      </c>
      <c r="H47" s="183" t="s">
        <v>310</v>
      </c>
      <c r="I47" s="183" t="s">
        <v>309</v>
      </c>
      <c r="J47" s="175" t="str">
        <f t="shared" si="0"/>
        <v>MEDIO</v>
      </c>
    </row>
    <row r="48" spans="1:10" ht="73.05" customHeight="1" x14ac:dyDescent="0.3">
      <c r="A48" s="521" t="s">
        <v>585</v>
      </c>
      <c r="B48" s="515" t="s">
        <v>563</v>
      </c>
      <c r="C48" s="516"/>
      <c r="D48" s="516"/>
      <c r="E48" s="172" t="s">
        <v>450</v>
      </c>
      <c r="F48" s="183" t="s">
        <v>311</v>
      </c>
      <c r="G48" s="183" t="s">
        <v>309</v>
      </c>
      <c r="H48" s="183" t="s">
        <v>310</v>
      </c>
      <c r="I48" s="183" t="s">
        <v>309</v>
      </c>
      <c r="J48" s="175" t="str">
        <f t="shared" si="0"/>
        <v>MEDIO</v>
      </c>
    </row>
    <row r="49" spans="1:10" ht="73.05" customHeight="1" x14ac:dyDescent="0.3">
      <c r="A49" s="511"/>
      <c r="B49" s="522" t="s">
        <v>564</v>
      </c>
      <c r="C49" s="523"/>
      <c r="D49" s="523"/>
      <c r="E49" s="378" t="s">
        <v>450</v>
      </c>
      <c r="F49" s="183" t="s">
        <v>311</v>
      </c>
      <c r="G49" s="183" t="s">
        <v>309</v>
      </c>
      <c r="H49" s="183" t="s">
        <v>310</v>
      </c>
      <c r="I49" s="183" t="s">
        <v>309</v>
      </c>
      <c r="J49" s="175" t="str">
        <f t="shared" si="0"/>
        <v>MEDIO</v>
      </c>
    </row>
    <row r="50" spans="1:10" ht="115.95" customHeight="1" x14ac:dyDescent="0.3">
      <c r="A50" s="527" t="s">
        <v>500</v>
      </c>
      <c r="B50" s="515" t="s">
        <v>494</v>
      </c>
      <c r="C50" s="516"/>
      <c r="D50" s="516"/>
      <c r="E50" s="172" t="s">
        <v>450</v>
      </c>
      <c r="F50" s="183" t="s">
        <v>311</v>
      </c>
      <c r="G50" s="183" t="s">
        <v>309</v>
      </c>
      <c r="H50" s="183" t="s">
        <v>310</v>
      </c>
      <c r="I50" s="183" t="s">
        <v>309</v>
      </c>
      <c r="J50" s="175" t="str">
        <f t="shared" si="0"/>
        <v>MEDIO</v>
      </c>
    </row>
    <row r="51" spans="1:10" ht="115.95" customHeight="1" thickBot="1" x14ac:dyDescent="0.35">
      <c r="A51" s="534"/>
      <c r="B51" s="518" t="s">
        <v>539</v>
      </c>
      <c r="C51" s="519"/>
      <c r="D51" s="520"/>
      <c r="E51" s="366" t="s">
        <v>311</v>
      </c>
      <c r="F51" s="169" t="s">
        <v>309</v>
      </c>
      <c r="G51" s="169" t="s">
        <v>309</v>
      </c>
      <c r="H51" s="169" t="s">
        <v>309</v>
      </c>
      <c r="I51" s="169" t="s">
        <v>311</v>
      </c>
      <c r="J51" s="170" t="str">
        <f t="shared" si="0"/>
        <v>MEDIO</v>
      </c>
    </row>
    <row r="52" spans="1:10" ht="18" customHeight="1" x14ac:dyDescent="0.3">
      <c r="A52" s="77"/>
      <c r="B52" s="77"/>
      <c r="C52" s="77"/>
      <c r="D52" s="77"/>
      <c r="E52" s="80"/>
      <c r="F52" s="79"/>
      <c r="G52" s="80"/>
      <c r="H52" s="79"/>
      <c r="I52" s="79"/>
      <c r="J52" s="74"/>
    </row>
    <row r="53" spans="1:10" x14ac:dyDescent="0.3">
      <c r="A53" s="526" t="s">
        <v>516</v>
      </c>
      <c r="B53" s="526"/>
      <c r="C53" s="526"/>
      <c r="D53" s="539"/>
      <c r="E53" s="535" t="s">
        <v>481</v>
      </c>
      <c r="F53" s="468" t="s">
        <v>482</v>
      </c>
      <c r="G53" s="468" t="s">
        <v>483</v>
      </c>
      <c r="H53" s="468" t="s">
        <v>484</v>
      </c>
      <c r="I53" s="468" t="s">
        <v>485</v>
      </c>
      <c r="J53" s="502" t="s">
        <v>486</v>
      </c>
    </row>
    <row r="54" spans="1:10" ht="86.4" customHeight="1" thickBot="1" x14ac:dyDescent="0.35">
      <c r="A54" s="526"/>
      <c r="B54" s="526"/>
      <c r="C54" s="526"/>
      <c r="D54" s="539"/>
      <c r="E54" s="536"/>
      <c r="F54" s="469"/>
      <c r="G54" s="469"/>
      <c r="H54" s="469"/>
      <c r="I54" s="469"/>
      <c r="J54" s="503"/>
    </row>
    <row r="55" spans="1:10" ht="40.049999999999997" customHeight="1" x14ac:dyDescent="0.3">
      <c r="A55" s="529" t="s">
        <v>605</v>
      </c>
      <c r="B55" s="529"/>
      <c r="C55" s="529"/>
      <c r="D55" s="530"/>
      <c r="E55" s="180" t="s">
        <v>309</v>
      </c>
      <c r="F55" s="162" t="s">
        <v>309</v>
      </c>
      <c r="G55" s="162" t="s">
        <v>309</v>
      </c>
      <c r="H55" s="162" t="s">
        <v>309</v>
      </c>
      <c r="I55" s="162" t="s">
        <v>309</v>
      </c>
      <c r="J55" s="159" t="str">
        <f t="shared" ref="J55:J56" si="1">IF(AVERAGE(IF(E55="Alto",3,IF(E55="Medio",2,IF(E55="Bajo",1,0))),IF(F55="Alto",3,IF(F55="Medio",2,IF(F55="Bajo",1,0))),IF(G55="Alto",3,IF(G55="Medio",2,IF(G55="Bajo",1,0))),IF(H55="Alto",3,IF(H55="Medio",2,IF(H55="Bajo",1,0))),IF(I55="Alto",3,IF(I55="Medio",2,IF(I55="Bajo",1,0))))=3,"ALTO",IF(AVERAGE(IF(E55="Alto",3,IF(E55="Medio",2,IF(E55="Bajo",1,0))),IF(F55="Alto",3,IF(F55="Medio",2,IF(F55="Bajo",1,0))),IF(G55="Alto",3,IF(G55="Medio",2,IF(G55="Bajo",1,0))),IF(H55="Alto",3,IF(H55="Medio",2,IF(H55="Bajo",1,0))),IF(I55="Alto",3,IF(I55="Medio",2,IF(I55="Bajo",1,0))))&lt;2,"BAJO","MEDIO"))</f>
        <v>ALTO</v>
      </c>
    </row>
    <row r="56" spans="1:10" ht="40.049999999999997" customHeight="1" thickBot="1" x14ac:dyDescent="0.35">
      <c r="A56" s="533" t="s">
        <v>520</v>
      </c>
      <c r="B56" s="533"/>
      <c r="C56" s="533"/>
      <c r="D56" s="534"/>
      <c r="E56" s="368" t="s">
        <v>309</v>
      </c>
      <c r="F56" s="163" t="s">
        <v>309</v>
      </c>
      <c r="G56" s="163" t="s">
        <v>309</v>
      </c>
      <c r="H56" s="163" t="s">
        <v>309</v>
      </c>
      <c r="I56" s="163" t="s">
        <v>309</v>
      </c>
      <c r="J56" s="369" t="str">
        <f t="shared" si="1"/>
        <v>ALTO</v>
      </c>
    </row>
  </sheetData>
  <mergeCells count="85">
    <mergeCell ref="A55:D55"/>
    <mergeCell ref="A56:D56"/>
    <mergeCell ref="F53:F54"/>
    <mergeCell ref="G53:G54"/>
    <mergeCell ref="H53:H54"/>
    <mergeCell ref="I53:I54"/>
    <mergeCell ref="J53:J54"/>
    <mergeCell ref="A53:D54"/>
    <mergeCell ref="E53:E54"/>
    <mergeCell ref="A50:A51"/>
    <mergeCell ref="B50:D50"/>
    <mergeCell ref="B51:D51"/>
    <mergeCell ref="A45:A47"/>
    <mergeCell ref="B45:D45"/>
    <mergeCell ref="B46:D46"/>
    <mergeCell ref="B47:D47"/>
    <mergeCell ref="A48:A49"/>
    <mergeCell ref="B48:D48"/>
    <mergeCell ref="B49:D49"/>
    <mergeCell ref="J39:J40"/>
    <mergeCell ref="B40:D40"/>
    <mergeCell ref="A41:A44"/>
    <mergeCell ref="B41:D41"/>
    <mergeCell ref="B42:D42"/>
    <mergeCell ref="B43:D43"/>
    <mergeCell ref="B44:D44"/>
    <mergeCell ref="A39:D39"/>
    <mergeCell ref="E39:E40"/>
    <mergeCell ref="F39:F40"/>
    <mergeCell ref="G39:G40"/>
    <mergeCell ref="H39:H40"/>
    <mergeCell ref="I39:I40"/>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8:E28"/>
    <mergeCell ref="F28:G28"/>
    <mergeCell ref="I28:J28"/>
    <mergeCell ref="D29:E29"/>
    <mergeCell ref="F29:G29"/>
    <mergeCell ref="I29:J29"/>
    <mergeCell ref="D26:E26"/>
    <mergeCell ref="F26:G26"/>
    <mergeCell ref="I26:J26"/>
    <mergeCell ref="D27:E27"/>
    <mergeCell ref="F27:G27"/>
    <mergeCell ref="I27:J27"/>
    <mergeCell ref="D23:G23"/>
    <mergeCell ref="I23:J23"/>
    <mergeCell ref="D24:G24"/>
    <mergeCell ref="I24:J24"/>
    <mergeCell ref="D19:G19"/>
    <mergeCell ref="I19:J19"/>
    <mergeCell ref="D20:G20"/>
    <mergeCell ref="I20:J20"/>
    <mergeCell ref="D21:G21"/>
    <mergeCell ref="I21:J21"/>
    <mergeCell ref="D18:G18"/>
    <mergeCell ref="I18:J18"/>
    <mergeCell ref="A2:J3"/>
    <mergeCell ref="A4:J4"/>
    <mergeCell ref="A9:J11"/>
    <mergeCell ref="A12:J12"/>
    <mergeCell ref="A13:J16"/>
  </mergeCells>
  <conditionalFormatting sqref="J41:J47 J51:J52">
    <cfRule type="cellIs" dxfId="629" priority="22" operator="equal">
      <formula>"ALTO"</formula>
    </cfRule>
    <cfRule type="cellIs" dxfId="615" priority="23" operator="equal">
      <formula>"BAJO"</formula>
    </cfRule>
    <cfRule type="cellIs" dxfId="628" priority="24" operator="equal">
      <formula>"MEDIO"</formula>
    </cfRule>
  </conditionalFormatting>
  <conditionalFormatting sqref="J50">
    <cfRule type="cellIs" dxfId="627" priority="19" operator="equal">
      <formula>"ALTO"</formula>
    </cfRule>
    <cfRule type="cellIs" dxfId="616" priority="20" operator="equal">
      <formula>"BAJO"</formula>
    </cfRule>
    <cfRule type="cellIs" dxfId="626" priority="21" operator="equal">
      <formula>"MEDIO"</formula>
    </cfRule>
  </conditionalFormatting>
  <conditionalFormatting sqref="J48">
    <cfRule type="cellIs" dxfId="625" priority="16" operator="equal">
      <formula>"ALTO"</formula>
    </cfRule>
    <cfRule type="cellIs" dxfId="617" priority="17" operator="equal">
      <formula>"BAJO"</formula>
    </cfRule>
    <cfRule type="cellIs" dxfId="624" priority="18" operator="equal">
      <formula>"MEDIO"</formula>
    </cfRule>
  </conditionalFormatting>
  <conditionalFormatting sqref="J49">
    <cfRule type="cellIs" dxfId="623" priority="13" operator="equal">
      <formula>"ALTO"</formula>
    </cfRule>
    <cfRule type="cellIs" dxfId="618" priority="14" operator="equal">
      <formula>"BAJO"</formula>
    </cfRule>
    <cfRule type="cellIs" dxfId="622" priority="15" operator="equal">
      <formula>"MEDIO"</formula>
    </cfRule>
  </conditionalFormatting>
  <conditionalFormatting sqref="J55:J56">
    <cfRule type="cellIs" dxfId="621" priority="4" operator="equal">
      <formula>"ALTO"</formula>
    </cfRule>
    <cfRule type="cellIs" dxfId="619" priority="5" operator="equal">
      <formula>"BAJO"</formula>
    </cfRule>
    <cfRule type="cellIs" dxfId="620" priority="6" operator="equal">
      <formula>"MEDIO"</formula>
    </cfRule>
  </conditionalFormatting>
  <dataValidations count="2">
    <dataValidation showInputMessage="1" showErrorMessage="1" sqref="E41:E42 E44:E50" xr:uid="{A3C878E1-4328-48CF-8ABC-50912F23832B}"/>
    <dataValidation type="list" allowBlank="1" showInputMessage="1" showErrorMessage="1" sqref="E43 E51:E52 F41:I52 E55:I56" xr:uid="{9DD8B74E-BF81-483D-B885-DEB579F172D8}">
      <formula1>nivel</formula1>
    </dataValidation>
  </dataValidations>
  <pageMargins left="0.78740157480314965" right="0.78740157480314965" top="0.78740157480314965" bottom="0.78740157480314965" header="0.78740157480314965" footer="0.31496062992125984"/>
  <pageSetup scale="66" fitToHeight="0" orientation="portrait" r:id="rId1"/>
  <rowBreaks count="2" manualBreakCount="2">
    <brk id="38" max="9" man="1"/>
    <brk id="49"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C783E09E-5E6C-4842-937D-1AF5B5B7F376}">
          <x14:formula1>
            <xm:f>'Lista de Datos'!$E$12:$E$13</xm:f>
          </x14:formula1>
          <xm:sqref>B19:B24</xm:sqref>
        </x14:dataValidation>
        <x14:dataValidation type="list" showInputMessage="1" showErrorMessage="1" xr:uid="{1A4AA030-5EBE-49D9-BC3E-B1099E44EDF8}">
          <x14:formula1>
            <xm:f>'\C:\Users\Sebastián Manríquez\Downloads\[Fichas_Usos_BIM_PEB_V01 (1).xlsx]Lista de Datos'!#REF!</xm:f>
          </x14:formula1>
          <xm:sqref>A27:A37</xm:sqref>
        </x14:dataValidation>
        <x14:dataValidation type="list" allowBlank="1" showInputMessage="1" showErrorMessage="1" xr:uid="{548ED4F6-3215-41F8-B433-0C01F6C343CE}">
          <x14:formula1>
            <xm:f>'Lista de Datos'!$C$4:$C$41</xm:f>
          </x14:formula1>
          <xm:sqref>C19:C24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9488-177B-4E40-A3A3-3DF3D545BDF2}">
  <dimension ref="A1:J59"/>
  <sheetViews>
    <sheetView view="pageBreakPreview" zoomScale="60" zoomScaleNormal="70" zoomScalePageLayoutView="55" workbookViewId="0">
      <selection activeCell="A4" sqref="A4:J4"/>
    </sheetView>
  </sheetViews>
  <sheetFormatPr baseColWidth="10" defaultColWidth="6.6640625" defaultRowHeight="13.8" x14ac:dyDescent="0.3"/>
  <cols>
    <col min="1" max="1" width="31"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606</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607</v>
      </c>
      <c r="B8" s="132"/>
      <c r="C8" s="132"/>
      <c r="D8" s="132"/>
      <c r="E8" s="132"/>
      <c r="F8" s="132"/>
      <c r="G8" s="132"/>
      <c r="H8" s="132"/>
      <c r="I8" s="132"/>
      <c r="J8" s="132"/>
    </row>
    <row r="9" spans="1:10" ht="13.8" customHeight="1" x14ac:dyDescent="0.3">
      <c r="A9" s="474" t="s">
        <v>608</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x14ac:dyDescent="0.3">
      <c r="A12" s="474"/>
      <c r="B12" s="474"/>
      <c r="C12" s="474"/>
      <c r="D12" s="474"/>
      <c r="E12" s="474"/>
      <c r="F12" s="474"/>
      <c r="G12" s="474"/>
      <c r="H12" s="474"/>
      <c r="I12" s="474"/>
      <c r="J12" s="474"/>
    </row>
    <row r="13" spans="1:10" ht="15"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31.05"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25" t="s">
        <v>429</v>
      </c>
      <c r="B19" s="140" t="s">
        <v>430</v>
      </c>
      <c r="C19" s="144" t="s">
        <v>16</v>
      </c>
      <c r="D19" s="476" t="s">
        <v>431</v>
      </c>
      <c r="E19" s="477"/>
      <c r="F19" s="477"/>
      <c r="G19" s="478"/>
      <c r="H19" s="144" t="s">
        <v>18</v>
      </c>
      <c r="I19" s="479" t="s">
        <v>432</v>
      </c>
      <c r="J19" s="479"/>
    </row>
    <row r="20" spans="1:10" ht="48.6" customHeight="1" x14ac:dyDescent="0.3">
      <c r="A20" s="137" t="s">
        <v>602</v>
      </c>
      <c r="B20" s="141"/>
      <c r="C20" s="749"/>
      <c r="D20" s="486"/>
      <c r="E20" s="487"/>
      <c r="F20" s="487"/>
      <c r="G20" s="488"/>
      <c r="H20" s="141"/>
      <c r="I20" s="487"/>
      <c r="J20" s="487"/>
    </row>
    <row r="21" spans="1:10" ht="49.2" customHeight="1" x14ac:dyDescent="0.3">
      <c r="A21" s="138" t="s">
        <v>609</v>
      </c>
      <c r="B21" s="142"/>
      <c r="C21" s="750"/>
      <c r="D21" s="480"/>
      <c r="E21" s="481"/>
      <c r="F21" s="481"/>
      <c r="G21" s="482"/>
      <c r="H21" s="142"/>
      <c r="I21" s="481"/>
      <c r="J21" s="481"/>
    </row>
    <row r="22" spans="1:10" ht="46.8" customHeight="1" x14ac:dyDescent="0.3">
      <c r="A22" s="138" t="s">
        <v>591</v>
      </c>
      <c r="B22" s="142"/>
      <c r="C22" s="750"/>
      <c r="D22" s="480"/>
      <c r="E22" s="481"/>
      <c r="F22" s="481"/>
      <c r="G22" s="482"/>
      <c r="H22" s="142"/>
      <c r="I22" s="481"/>
      <c r="J22" s="481"/>
    </row>
    <row r="23" spans="1:10" ht="42" customHeight="1" x14ac:dyDescent="0.3">
      <c r="A23" s="138" t="s">
        <v>561</v>
      </c>
      <c r="B23" s="142"/>
      <c r="C23" s="750"/>
      <c r="D23" s="322"/>
      <c r="E23" s="323"/>
      <c r="F23" s="323"/>
      <c r="G23" s="324"/>
      <c r="H23" s="142"/>
      <c r="I23" s="323"/>
      <c r="J23" s="323"/>
    </row>
    <row r="24" spans="1:10" ht="36" customHeight="1" x14ac:dyDescent="0.3">
      <c r="A24" s="138" t="s">
        <v>473</v>
      </c>
      <c r="B24" s="142"/>
      <c r="C24" s="750"/>
      <c r="D24" s="480"/>
      <c r="E24" s="481"/>
      <c r="F24" s="481"/>
      <c r="G24" s="482"/>
      <c r="H24" s="142"/>
      <c r="I24" s="481"/>
      <c r="J24" s="481"/>
    </row>
    <row r="25" spans="1:10" ht="41.4" customHeight="1" thickBot="1" x14ac:dyDescent="0.35">
      <c r="A25" s="139" t="s">
        <v>436</v>
      </c>
      <c r="B25" s="143"/>
      <c r="C25" s="751"/>
      <c r="D25" s="483"/>
      <c r="E25" s="484"/>
      <c r="F25" s="484"/>
      <c r="G25" s="485"/>
      <c r="H25" s="143"/>
      <c r="I25" s="484"/>
      <c r="J25" s="484"/>
    </row>
    <row r="26" spans="1:10" x14ac:dyDescent="0.3">
      <c r="A26" s="76"/>
      <c r="B26" s="76"/>
      <c r="C26" s="76"/>
      <c r="D26" s="76"/>
      <c r="E26" s="76"/>
      <c r="F26" s="76"/>
      <c r="G26" s="76"/>
      <c r="H26" s="76"/>
      <c r="I26" s="76"/>
      <c r="J26" s="76"/>
    </row>
    <row r="27" spans="1:10" ht="40.950000000000003" customHeight="1" thickBot="1" x14ac:dyDescent="0.35">
      <c r="A27" s="319" t="s">
        <v>267</v>
      </c>
      <c r="B27" s="319" t="s">
        <v>14</v>
      </c>
      <c r="C27" s="140" t="s">
        <v>174</v>
      </c>
      <c r="D27" s="492" t="s">
        <v>437</v>
      </c>
      <c r="E27" s="493"/>
      <c r="F27" s="492" t="s">
        <v>305</v>
      </c>
      <c r="G27" s="493"/>
      <c r="H27" s="140" t="s">
        <v>438</v>
      </c>
      <c r="I27" s="477" t="s">
        <v>432</v>
      </c>
      <c r="J27" s="477"/>
    </row>
    <row r="28" spans="1:10" ht="18" customHeight="1" x14ac:dyDescent="0.3">
      <c r="A28" s="148" t="s">
        <v>439</v>
      </c>
      <c r="B28" s="148" t="s">
        <v>440</v>
      </c>
      <c r="C28" s="149" t="s">
        <v>441</v>
      </c>
      <c r="D28" s="494" t="s">
        <v>442</v>
      </c>
      <c r="E28" s="495"/>
      <c r="F28" s="494" t="s">
        <v>443</v>
      </c>
      <c r="G28" s="495"/>
      <c r="H28" s="149">
        <v>15</v>
      </c>
      <c r="I28" s="496"/>
      <c r="J28" s="496"/>
    </row>
    <row r="29" spans="1:10" ht="18" customHeight="1" x14ac:dyDescent="0.3">
      <c r="A29" s="150" t="s">
        <v>444</v>
      </c>
      <c r="B29" s="150" t="s">
        <v>440</v>
      </c>
      <c r="C29" s="151" t="s">
        <v>445</v>
      </c>
      <c r="D29" s="489" t="s">
        <v>446</v>
      </c>
      <c r="E29" s="490"/>
      <c r="F29" s="489" t="s">
        <v>307</v>
      </c>
      <c r="G29" s="490"/>
      <c r="H29" s="151">
        <v>5</v>
      </c>
      <c r="I29" s="491"/>
      <c r="J29" s="491"/>
    </row>
    <row r="30" spans="1:10" ht="18" customHeight="1" x14ac:dyDescent="0.3">
      <c r="A30" s="150" t="s">
        <v>447</v>
      </c>
      <c r="B30" s="150" t="s">
        <v>440</v>
      </c>
      <c r="C30" s="151" t="s">
        <v>448</v>
      </c>
      <c r="D30" s="489" t="s">
        <v>449</v>
      </c>
      <c r="E30" s="490"/>
      <c r="F30" s="489" t="s">
        <v>307</v>
      </c>
      <c r="G30" s="490"/>
      <c r="H30" s="151">
        <v>3</v>
      </c>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x14ac:dyDescent="0.3">
      <c r="A37" s="150"/>
      <c r="B37" s="321"/>
      <c r="C37" s="145"/>
      <c r="D37" s="497"/>
      <c r="E37" s="498"/>
      <c r="F37" s="497"/>
      <c r="G37" s="498"/>
      <c r="H37" s="151"/>
      <c r="I37" s="491"/>
      <c r="J37" s="491"/>
    </row>
    <row r="38" spans="1:10" ht="18" customHeight="1" thickBot="1" x14ac:dyDescent="0.35">
      <c r="A38" s="152"/>
      <c r="B38" s="146"/>
      <c r="C38" s="146"/>
      <c r="D38" s="499"/>
      <c r="E38" s="500"/>
      <c r="F38" s="499"/>
      <c r="G38" s="500"/>
      <c r="H38" s="153"/>
      <c r="I38" s="501"/>
      <c r="J38" s="501"/>
    </row>
    <row r="39" spans="1:10" ht="19.8" customHeight="1" x14ac:dyDescent="0.3">
      <c r="A39" s="76"/>
      <c r="B39" s="76"/>
      <c r="C39" s="76"/>
      <c r="D39" s="76"/>
      <c r="E39" s="76"/>
      <c r="F39" s="76"/>
      <c r="G39" s="76"/>
      <c r="H39" s="76"/>
      <c r="I39" s="76"/>
      <c r="J39" s="76"/>
    </row>
    <row r="40" spans="1:10" x14ac:dyDescent="0.3">
      <c r="A40" s="77"/>
      <c r="B40" s="77"/>
      <c r="C40" s="77"/>
      <c r="D40" s="77"/>
      <c r="E40" s="78"/>
      <c r="F40" s="78"/>
      <c r="G40" s="78"/>
      <c r="H40" s="78"/>
      <c r="I40" s="78"/>
      <c r="J40" s="79"/>
    </row>
    <row r="41" spans="1:10" ht="56.55" customHeight="1" x14ac:dyDescent="0.3">
      <c r="A41" s="526" t="s">
        <v>610</v>
      </c>
      <c r="B41" s="526"/>
      <c r="C41" s="526"/>
      <c r="D41" s="526"/>
      <c r="E41" s="468" t="s">
        <v>481</v>
      </c>
      <c r="F41" s="468" t="s">
        <v>482</v>
      </c>
      <c r="G41" s="468" t="s">
        <v>483</v>
      </c>
      <c r="H41" s="468" t="s">
        <v>484</v>
      </c>
      <c r="I41" s="468" t="s">
        <v>485</v>
      </c>
      <c r="J41" s="502" t="s">
        <v>486</v>
      </c>
    </row>
    <row r="42" spans="1:10" ht="45" customHeight="1" thickBot="1" x14ac:dyDescent="0.35">
      <c r="A42" s="325" t="s">
        <v>532</v>
      </c>
      <c r="B42" s="492" t="s">
        <v>476</v>
      </c>
      <c r="C42" s="479"/>
      <c r="D42" s="493"/>
      <c r="E42" s="469"/>
      <c r="F42" s="469"/>
      <c r="G42" s="469"/>
      <c r="H42" s="469"/>
      <c r="I42" s="469"/>
      <c r="J42" s="503"/>
    </row>
    <row r="43" spans="1:10" ht="70.95" customHeight="1" x14ac:dyDescent="0.3">
      <c r="A43" s="509" t="s">
        <v>496</v>
      </c>
      <c r="B43" s="512" t="s">
        <v>497</v>
      </c>
      <c r="C43" s="513"/>
      <c r="D43" s="514"/>
      <c r="E43" s="178" t="s">
        <v>450</v>
      </c>
      <c r="F43" s="161" t="s">
        <v>310</v>
      </c>
      <c r="G43" s="161" t="s">
        <v>310</v>
      </c>
      <c r="H43" s="161" t="s">
        <v>309</v>
      </c>
      <c r="I43" s="161" t="s">
        <v>309</v>
      </c>
      <c r="J43" s="158"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70.95" customHeight="1" x14ac:dyDescent="0.3">
      <c r="A44" s="510"/>
      <c r="B44" s="515" t="s">
        <v>511</v>
      </c>
      <c r="C44" s="516"/>
      <c r="D44" s="517"/>
      <c r="E44" s="179" t="s">
        <v>450</v>
      </c>
      <c r="F44" s="162" t="s">
        <v>311</v>
      </c>
      <c r="G44" s="162" t="s">
        <v>309</v>
      </c>
      <c r="H44" s="162" t="s">
        <v>310</v>
      </c>
      <c r="I44" s="162" t="s">
        <v>309</v>
      </c>
      <c r="J44" s="159"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61.05" customHeight="1" x14ac:dyDescent="0.3">
      <c r="A45" s="510"/>
      <c r="B45" s="515" t="s">
        <v>512</v>
      </c>
      <c r="C45" s="516"/>
      <c r="D45" s="517"/>
      <c r="E45" s="180" t="s">
        <v>311</v>
      </c>
      <c r="F45" s="162" t="s">
        <v>310</v>
      </c>
      <c r="G45" s="162" t="s">
        <v>311</v>
      </c>
      <c r="H45" s="162" t="s">
        <v>309</v>
      </c>
      <c r="I45" s="162" t="s">
        <v>309</v>
      </c>
      <c r="J45" s="159" t="str">
        <f>IF(AVERAGE(IF(E45="Alto",3,IF(E45="Medio",2,IF(E45="Bajo",1,0))),IF(F45="Alto",3,IF(F45="Medio",2,IF(F45="Bajo",1,0))),IF(G45="Alto",3,IF(G45="Medio",2,IF(G45="Bajo",1,0))),IF(H45="Alto",3,IF(H45="Medio",2,IF(H45="Bajo",1,0))),IF(I45="Alto",3,IF(I45="Medio",2,IF(I45="Bajo",1,0))))=3,"ALTO",IF(AVERAGE(IF(E45="Alto",3,IF(E45="Medio",2,IF(E45="Bajo",1,0))),IF(F45="Alto",3,IF(F45="Medio",2,IF(F45="Bajo",1,0))),IF(G45="Alto",3,IF(G45="Medio",2,IF(G45="Bajo",1,0))),IF(H45="Alto",3,IF(H45="Medio",2,IF(H45="Bajo",1,0))),IF(I45="Alto",3,IF(I45="Medio",2,IF(I45="Bajo",1,0))))&lt;2,"BAJO","MEDIO"))</f>
        <v>MEDIO</v>
      </c>
    </row>
    <row r="46" spans="1:10" ht="67.2" customHeight="1" x14ac:dyDescent="0.3">
      <c r="A46" s="511"/>
      <c r="B46" s="522" t="s">
        <v>499</v>
      </c>
      <c r="C46" s="523"/>
      <c r="D46" s="511"/>
      <c r="E46" s="181" t="s">
        <v>450</v>
      </c>
      <c r="F46" s="183" t="s">
        <v>311</v>
      </c>
      <c r="G46" s="183" t="s">
        <v>310</v>
      </c>
      <c r="H46" s="183" t="s">
        <v>310</v>
      </c>
      <c r="I46" s="183" t="s">
        <v>309</v>
      </c>
      <c r="J46" s="175"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14.6" customHeight="1" x14ac:dyDescent="0.3">
      <c r="A47" s="521" t="s">
        <v>487</v>
      </c>
      <c r="B47" s="515" t="s">
        <v>490</v>
      </c>
      <c r="C47" s="516"/>
      <c r="D47" s="517"/>
      <c r="E47" s="179" t="s">
        <v>450</v>
      </c>
      <c r="F47" s="162" t="s">
        <v>309</v>
      </c>
      <c r="G47" s="162" t="s">
        <v>311</v>
      </c>
      <c r="H47" s="162" t="s">
        <v>309</v>
      </c>
      <c r="I47" s="162" t="s">
        <v>309</v>
      </c>
      <c r="J47" s="159"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112.8" customHeight="1" x14ac:dyDescent="0.3">
      <c r="A48" s="510"/>
      <c r="B48" s="515" t="s">
        <v>491</v>
      </c>
      <c r="C48" s="516"/>
      <c r="D48" s="517"/>
      <c r="E48" s="179" t="s">
        <v>450</v>
      </c>
      <c r="F48" s="162" t="s">
        <v>310</v>
      </c>
      <c r="G48" s="162" t="s">
        <v>310</v>
      </c>
      <c r="H48" s="162" t="s">
        <v>309</v>
      </c>
      <c r="I48" s="162" t="s">
        <v>309</v>
      </c>
      <c r="J48" s="159" t="str">
        <f t="shared" ref="J48:J53" si="0">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60" customHeight="1" x14ac:dyDescent="0.3">
      <c r="A49" s="511"/>
      <c r="B49" s="522" t="s">
        <v>492</v>
      </c>
      <c r="C49" s="523"/>
      <c r="D49" s="511"/>
      <c r="E49" s="181" t="s">
        <v>450</v>
      </c>
      <c r="F49" s="183" t="s">
        <v>311</v>
      </c>
      <c r="G49" s="183" t="s">
        <v>309</v>
      </c>
      <c r="H49" s="183" t="s">
        <v>310</v>
      </c>
      <c r="I49" s="183" t="s">
        <v>309</v>
      </c>
      <c r="J49" s="175" t="str">
        <f t="shared" si="0"/>
        <v>MEDIO</v>
      </c>
    </row>
    <row r="50" spans="1:10" ht="73.05" customHeight="1" x14ac:dyDescent="0.3">
      <c r="A50" s="521" t="s">
        <v>585</v>
      </c>
      <c r="B50" s="515" t="s">
        <v>563</v>
      </c>
      <c r="C50" s="516"/>
      <c r="D50" s="516"/>
      <c r="E50" s="172" t="s">
        <v>450</v>
      </c>
      <c r="F50" s="183" t="s">
        <v>311</v>
      </c>
      <c r="G50" s="183" t="s">
        <v>309</v>
      </c>
      <c r="H50" s="183" t="s">
        <v>310</v>
      </c>
      <c r="I50" s="183" t="s">
        <v>309</v>
      </c>
      <c r="J50" s="175" t="str">
        <f t="shared" si="0"/>
        <v>MEDIO</v>
      </c>
    </row>
    <row r="51" spans="1:10" ht="48.6" customHeight="1" x14ac:dyDescent="0.3">
      <c r="A51" s="511"/>
      <c r="B51" s="522" t="s">
        <v>564</v>
      </c>
      <c r="C51" s="523"/>
      <c r="D51" s="523"/>
      <c r="E51" s="378" t="s">
        <v>450</v>
      </c>
      <c r="F51" s="183" t="s">
        <v>311</v>
      </c>
      <c r="G51" s="183" t="s">
        <v>309</v>
      </c>
      <c r="H51" s="183" t="s">
        <v>310</v>
      </c>
      <c r="I51" s="183" t="s">
        <v>309</v>
      </c>
      <c r="J51" s="175" t="str">
        <f t="shared" si="0"/>
        <v>MEDIO</v>
      </c>
    </row>
    <row r="52" spans="1:10" ht="73.2" customHeight="1" x14ac:dyDescent="0.3">
      <c r="A52" s="527" t="s">
        <v>500</v>
      </c>
      <c r="B52" s="515" t="s">
        <v>494</v>
      </c>
      <c r="C52" s="516"/>
      <c r="D52" s="516"/>
      <c r="E52" s="172" t="s">
        <v>450</v>
      </c>
      <c r="F52" s="183" t="s">
        <v>311</v>
      </c>
      <c r="G52" s="183" t="s">
        <v>309</v>
      </c>
      <c r="H52" s="183" t="s">
        <v>310</v>
      </c>
      <c r="I52" s="183" t="s">
        <v>309</v>
      </c>
      <c r="J52" s="175" t="str">
        <f t="shared" si="0"/>
        <v>MEDIO</v>
      </c>
    </row>
    <row r="53" spans="1:10" ht="85.8" customHeight="1" thickBot="1" x14ac:dyDescent="0.35">
      <c r="A53" s="534"/>
      <c r="B53" s="518" t="s">
        <v>539</v>
      </c>
      <c r="C53" s="519"/>
      <c r="D53" s="520"/>
      <c r="E53" s="366" t="s">
        <v>311</v>
      </c>
      <c r="F53" s="169" t="s">
        <v>309</v>
      </c>
      <c r="G53" s="169" t="s">
        <v>309</v>
      </c>
      <c r="H53" s="169" t="s">
        <v>309</v>
      </c>
      <c r="I53" s="169" t="s">
        <v>311</v>
      </c>
      <c r="J53" s="170" t="str">
        <f t="shared" si="0"/>
        <v>MEDIO</v>
      </c>
    </row>
    <row r="54" spans="1:10" ht="18" customHeight="1" x14ac:dyDescent="0.3">
      <c r="A54" s="77"/>
      <c r="B54" s="77"/>
      <c r="C54" s="77"/>
      <c r="D54" s="77"/>
      <c r="E54" s="80"/>
      <c r="F54" s="79"/>
      <c r="G54" s="80"/>
      <c r="H54" s="79"/>
      <c r="I54" s="79"/>
      <c r="J54" s="74"/>
    </row>
    <row r="55" spans="1:10" x14ac:dyDescent="0.3">
      <c r="A55" s="526" t="s">
        <v>516</v>
      </c>
      <c r="B55" s="526"/>
      <c r="C55" s="526"/>
      <c r="D55" s="539"/>
      <c r="E55" s="535" t="s">
        <v>481</v>
      </c>
      <c r="F55" s="468" t="s">
        <v>482</v>
      </c>
      <c r="G55" s="468" t="s">
        <v>483</v>
      </c>
      <c r="H55" s="468" t="s">
        <v>484</v>
      </c>
      <c r="I55" s="468" t="s">
        <v>485</v>
      </c>
      <c r="J55" s="502" t="s">
        <v>486</v>
      </c>
    </row>
    <row r="56" spans="1:10" ht="86.4" customHeight="1" thickBot="1" x14ac:dyDescent="0.35">
      <c r="A56" s="526"/>
      <c r="B56" s="526"/>
      <c r="C56" s="526"/>
      <c r="D56" s="539"/>
      <c r="E56" s="536"/>
      <c r="F56" s="469"/>
      <c r="G56" s="469"/>
      <c r="H56" s="469"/>
      <c r="I56" s="469"/>
      <c r="J56" s="503"/>
    </row>
    <row r="57" spans="1:10" ht="40.049999999999997" customHeight="1" x14ac:dyDescent="0.3">
      <c r="A57" s="529" t="s">
        <v>611</v>
      </c>
      <c r="B57" s="529"/>
      <c r="C57" s="529"/>
      <c r="D57" s="530"/>
      <c r="E57" s="180" t="s">
        <v>309</v>
      </c>
      <c r="F57" s="162" t="s">
        <v>309</v>
      </c>
      <c r="G57" s="162" t="s">
        <v>309</v>
      </c>
      <c r="H57" s="162" t="s">
        <v>309</v>
      </c>
      <c r="I57" s="162" t="s">
        <v>309</v>
      </c>
      <c r="J57" s="159" t="str">
        <f t="shared" ref="J57:J59" si="1">IF(AVERAGE(IF(E57="Alto",3,IF(E57="Medio",2,IF(E57="Bajo",1,0))),IF(F57="Alto",3,IF(F57="Medio",2,IF(F57="Bajo",1,0))),IF(G57="Alto",3,IF(G57="Medio",2,IF(G57="Bajo",1,0))),IF(H57="Alto",3,IF(H57="Medio",2,IF(H57="Bajo",1,0))),IF(I57="Alto",3,IF(I57="Medio",2,IF(I57="Bajo",1,0))))=3,"ALTO",IF(AVERAGE(IF(E57="Alto",3,IF(E57="Medio",2,IF(E57="Bajo",1,0))),IF(F57="Alto",3,IF(F57="Medio",2,IF(F57="Bajo",1,0))),IF(G57="Alto",3,IF(G57="Medio",2,IF(G57="Bajo",1,0))),IF(H57="Alto",3,IF(H57="Medio",2,IF(H57="Bajo",1,0))),IF(I57="Alto",3,IF(I57="Medio",2,IF(I57="Bajo",1,0))))&lt;2,"BAJO","MEDIO"))</f>
        <v>ALTO</v>
      </c>
    </row>
    <row r="58" spans="1:10" ht="40.049999999999997" customHeight="1" x14ac:dyDescent="0.3">
      <c r="A58" s="531" t="s">
        <v>518</v>
      </c>
      <c r="B58" s="531"/>
      <c r="C58" s="531"/>
      <c r="D58" s="532"/>
      <c r="E58" s="180" t="s">
        <v>309</v>
      </c>
      <c r="F58" s="162" t="s">
        <v>309</v>
      </c>
      <c r="G58" s="162" t="s">
        <v>309</v>
      </c>
      <c r="H58" s="162" t="s">
        <v>309</v>
      </c>
      <c r="I58" s="162" t="s">
        <v>309</v>
      </c>
      <c r="J58" s="159" t="str">
        <f t="shared" ref="J58" si="2">IF(AVERAGE(IF(E58="Alto",3,IF(E58="Medio",2,IF(E58="Bajo",1,0))),IF(F58="Alto",3,IF(F58="Medio",2,IF(F58="Bajo",1,0))),IF(G58="Alto",3,IF(G58="Medio",2,IF(G58="Bajo",1,0))),IF(H58="Alto",3,IF(H58="Medio",2,IF(H58="Bajo",1,0))),IF(I58="Alto",3,IF(I58="Medio",2,IF(I58="Bajo",1,0))))=3,"ALTO",IF(AVERAGE(IF(E58="Alto",3,IF(E58="Medio",2,IF(E58="Bajo",1,0))),IF(F58="Alto",3,IF(F58="Medio",2,IF(F58="Bajo",1,0))),IF(G58="Alto",3,IF(G58="Medio",2,IF(G58="Bajo",1,0))),IF(H58="Alto",3,IF(H58="Medio",2,IF(H58="Bajo",1,0))),IF(I58="Alto",3,IF(I58="Medio",2,IF(I58="Bajo",1,0))))&lt;2,"BAJO","MEDIO"))</f>
        <v>ALTO</v>
      </c>
    </row>
    <row r="59" spans="1:10" ht="40.049999999999997" customHeight="1" thickBot="1" x14ac:dyDescent="0.35">
      <c r="A59" s="533" t="s">
        <v>520</v>
      </c>
      <c r="B59" s="533"/>
      <c r="C59" s="533"/>
      <c r="D59" s="534"/>
      <c r="E59" s="368" t="s">
        <v>309</v>
      </c>
      <c r="F59" s="163" t="s">
        <v>309</v>
      </c>
      <c r="G59" s="163" t="s">
        <v>309</v>
      </c>
      <c r="H59" s="163" t="s">
        <v>309</v>
      </c>
      <c r="I59" s="163" t="s">
        <v>309</v>
      </c>
      <c r="J59" s="369" t="str">
        <f t="shared" si="1"/>
        <v>ALTO</v>
      </c>
    </row>
  </sheetData>
  <mergeCells count="86">
    <mergeCell ref="G55:G56"/>
    <mergeCell ref="H55:H56"/>
    <mergeCell ref="I55:I56"/>
    <mergeCell ref="J55:J56"/>
    <mergeCell ref="A57:D57"/>
    <mergeCell ref="E55:E56"/>
    <mergeCell ref="F55:F56"/>
    <mergeCell ref="A59:D59"/>
    <mergeCell ref="A58:D58"/>
    <mergeCell ref="A52:A53"/>
    <mergeCell ref="B52:D52"/>
    <mergeCell ref="B53:D53"/>
    <mergeCell ref="A55:D56"/>
    <mergeCell ref="A47:A49"/>
    <mergeCell ref="B47:D47"/>
    <mergeCell ref="B48:D48"/>
    <mergeCell ref="B49:D49"/>
    <mergeCell ref="A50:A51"/>
    <mergeCell ref="B50:D50"/>
    <mergeCell ref="B51:D51"/>
    <mergeCell ref="A43:A46"/>
    <mergeCell ref="B43:D43"/>
    <mergeCell ref="B44:D44"/>
    <mergeCell ref="B45:D45"/>
    <mergeCell ref="B46:D46"/>
    <mergeCell ref="D38:E38"/>
    <mergeCell ref="F38:G38"/>
    <mergeCell ref="I38:J38"/>
    <mergeCell ref="A41:D41"/>
    <mergeCell ref="E41:E42"/>
    <mergeCell ref="F41:F42"/>
    <mergeCell ref="G41:G42"/>
    <mergeCell ref="H41:H42"/>
    <mergeCell ref="I41:I42"/>
    <mergeCell ref="J41:J42"/>
    <mergeCell ref="B42:D42"/>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8:E28"/>
    <mergeCell ref="F28:G28"/>
    <mergeCell ref="I28:J28"/>
    <mergeCell ref="D29:E29"/>
    <mergeCell ref="F29:G29"/>
    <mergeCell ref="I29:J29"/>
    <mergeCell ref="D24:G24"/>
    <mergeCell ref="I24:J24"/>
    <mergeCell ref="D25:G25"/>
    <mergeCell ref="I25:J25"/>
    <mergeCell ref="D27:E27"/>
    <mergeCell ref="F27:G27"/>
    <mergeCell ref="I27:J27"/>
    <mergeCell ref="D20:G20"/>
    <mergeCell ref="I20:J20"/>
    <mergeCell ref="D21:G21"/>
    <mergeCell ref="I21:J21"/>
    <mergeCell ref="D22:G22"/>
    <mergeCell ref="I22:J22"/>
    <mergeCell ref="D19:G19"/>
    <mergeCell ref="I19:J19"/>
    <mergeCell ref="A2:J3"/>
    <mergeCell ref="A4:J4"/>
    <mergeCell ref="A9:J12"/>
    <mergeCell ref="A13:J13"/>
    <mergeCell ref="A14:J17"/>
  </mergeCells>
  <conditionalFormatting sqref="J40 J43:J49 J53:J54">
    <cfRule type="cellIs" dxfId="599" priority="16" operator="equal">
      <formula>"ALTO"</formula>
    </cfRule>
    <cfRule type="cellIs" dxfId="582" priority="17" operator="equal">
      <formula>"BAJO"</formula>
    </cfRule>
    <cfRule type="cellIs" dxfId="598" priority="18" operator="equal">
      <formula>"MEDIO"</formula>
    </cfRule>
  </conditionalFormatting>
  <conditionalFormatting sqref="J52">
    <cfRule type="cellIs" dxfId="597" priority="13" operator="equal">
      <formula>"ALTO"</formula>
    </cfRule>
    <cfRule type="cellIs" dxfId="583" priority="14" operator="equal">
      <formula>"BAJO"</formula>
    </cfRule>
    <cfRule type="cellIs" dxfId="596" priority="15" operator="equal">
      <formula>"MEDIO"</formula>
    </cfRule>
  </conditionalFormatting>
  <conditionalFormatting sqref="J50">
    <cfRule type="cellIs" dxfId="595" priority="10" operator="equal">
      <formula>"ALTO"</formula>
    </cfRule>
    <cfRule type="cellIs" dxfId="584" priority="11" operator="equal">
      <formula>"BAJO"</formula>
    </cfRule>
    <cfRule type="cellIs" dxfId="594" priority="12" operator="equal">
      <formula>"MEDIO"</formula>
    </cfRule>
  </conditionalFormatting>
  <conditionalFormatting sqref="J51">
    <cfRule type="cellIs" dxfId="593" priority="7" operator="equal">
      <formula>"ALTO"</formula>
    </cfRule>
    <cfRule type="cellIs" dxfId="585" priority="8" operator="equal">
      <formula>"BAJO"</formula>
    </cfRule>
    <cfRule type="cellIs" dxfId="592" priority="9" operator="equal">
      <formula>"MEDIO"</formula>
    </cfRule>
  </conditionalFormatting>
  <conditionalFormatting sqref="J57 J59">
    <cfRule type="cellIs" dxfId="591" priority="4" operator="equal">
      <formula>"ALTO"</formula>
    </cfRule>
    <cfRule type="cellIs" dxfId="586" priority="5" operator="equal">
      <formula>"BAJO"</formula>
    </cfRule>
    <cfRule type="cellIs" dxfId="590" priority="6" operator="equal">
      <formula>"MEDIO"</formula>
    </cfRule>
  </conditionalFormatting>
  <conditionalFormatting sqref="J58">
    <cfRule type="cellIs" dxfId="589" priority="1" operator="equal">
      <formula>"ALTO"</formula>
    </cfRule>
    <cfRule type="cellIs" dxfId="587" priority="2" operator="equal">
      <formula>"BAJO"</formula>
    </cfRule>
    <cfRule type="cellIs" dxfId="588" priority="3" operator="equal">
      <formula>"MEDIO"</formula>
    </cfRule>
  </conditionalFormatting>
  <dataValidations count="2">
    <dataValidation type="list" allowBlank="1" showInputMessage="1" showErrorMessage="1" sqref="E45 E40:I40 E53:E54 F43:I54 E57:I59" xr:uid="{7BA8C3F9-8EB0-4B43-A423-FC31322B686F}">
      <formula1>nivel</formula1>
    </dataValidation>
    <dataValidation showInputMessage="1" showErrorMessage="1" sqref="E43:E44 E46:E52" xr:uid="{52F63EDF-AFAE-4AFB-AFC7-AD2B7D782947}"/>
  </dataValidations>
  <pageMargins left="0.78740157480314965" right="0.78740157480314965" top="0.78740157480314965" bottom="0.78740157480314965" header="0.78740157480314965" footer="0.31496062992125984"/>
  <pageSetup scale="65" fitToHeight="0" orientation="portrait" r:id="rId1"/>
  <rowBreaks count="2" manualBreakCount="2">
    <brk id="39" max="9" man="1"/>
    <brk id="54"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49443BA6-284E-4B18-AC6F-13E58A879EC6}">
          <x14:formula1>
            <xm:f>'Lista de Datos'!$E$12:$E$13</xm:f>
          </x14:formula1>
          <xm:sqref>B20:B25</xm:sqref>
        </x14:dataValidation>
        <x14:dataValidation type="list" allowBlank="1" showInputMessage="1" showErrorMessage="1" xr:uid="{05EB2368-B47E-4BFD-9123-BA88E92FFA3C}">
          <x14:formula1>
            <xm:f>'Lista de Datos'!$C$4:$C$41</xm:f>
          </x14:formula1>
          <xm:sqref>C20:C25</xm:sqref>
        </x14:dataValidation>
        <x14:dataValidation type="list" showInputMessage="1" showErrorMessage="1" xr:uid="{549EAB3C-C424-4F74-AF4C-6D26DE8374E5}">
          <x14:formula1>
            <xm:f>'\C:\Users\Sebastián Manríquez\Downloads\[Fichas_Usos_BIM_PEB_V01 (1).xlsx]Lista de Datos'!#REF!</xm:f>
          </x14:formula1>
          <xm:sqref>A28:A38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2E988-EBA1-4CD5-81F1-62543E409EAF}">
  <dimension ref="A1:J61"/>
  <sheetViews>
    <sheetView view="pageBreakPreview" zoomScale="60" zoomScaleNormal="70" zoomScalePageLayoutView="55" workbookViewId="0">
      <selection activeCell="W59" sqref="W59"/>
    </sheetView>
  </sheetViews>
  <sheetFormatPr baseColWidth="10" defaultColWidth="6.6640625" defaultRowHeight="13.8" x14ac:dyDescent="0.3"/>
  <cols>
    <col min="1" max="1" width="28.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612</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613</v>
      </c>
      <c r="B8" s="132"/>
      <c r="C8" s="132"/>
      <c r="D8" s="132"/>
      <c r="E8" s="132"/>
      <c r="F8" s="132"/>
      <c r="G8" s="132"/>
      <c r="H8" s="132"/>
      <c r="I8" s="132"/>
      <c r="J8" s="132"/>
    </row>
    <row r="9" spans="1:10" ht="13.8" customHeight="1" x14ac:dyDescent="0.3">
      <c r="A9" s="474" t="s">
        <v>614</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x14ac:dyDescent="0.3">
      <c r="A12" s="474"/>
      <c r="B12" s="474"/>
      <c r="C12" s="474"/>
      <c r="D12" s="474"/>
      <c r="E12" s="474"/>
      <c r="F12" s="474"/>
      <c r="G12" s="474"/>
      <c r="H12" s="474"/>
      <c r="I12" s="474"/>
      <c r="J12" s="474"/>
    </row>
    <row r="13" spans="1:10" ht="16.2" customHeight="1" x14ac:dyDescent="0.3">
      <c r="A13" s="474"/>
      <c r="B13" s="474"/>
      <c r="C13" s="474"/>
      <c r="D13" s="474"/>
      <c r="E13" s="474"/>
      <c r="F13" s="474"/>
      <c r="G13" s="474"/>
      <c r="H13" s="474"/>
      <c r="I13" s="474"/>
      <c r="J13" s="474"/>
    </row>
    <row r="14" spans="1:10" ht="15" x14ac:dyDescent="0.3">
      <c r="A14" s="475" t="s">
        <v>428</v>
      </c>
      <c r="B14" s="475"/>
      <c r="C14" s="475"/>
      <c r="D14" s="475"/>
      <c r="E14" s="475"/>
      <c r="F14" s="475"/>
      <c r="G14" s="475"/>
      <c r="H14" s="475"/>
      <c r="I14" s="475"/>
      <c r="J14" s="475"/>
    </row>
    <row r="15" spans="1:10" x14ac:dyDescent="0.3">
      <c r="A15" s="474" t="s">
        <v>489</v>
      </c>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x14ac:dyDescent="0.3">
      <c r="A17" s="474"/>
      <c r="B17" s="474"/>
      <c r="C17" s="474"/>
      <c r="D17" s="474"/>
      <c r="E17" s="474"/>
      <c r="F17" s="474"/>
      <c r="G17" s="474"/>
      <c r="H17" s="474"/>
      <c r="I17" s="474"/>
      <c r="J17" s="474"/>
    </row>
    <row r="18" spans="1:10" ht="31.05" customHeight="1" x14ac:dyDescent="0.3">
      <c r="A18" s="474"/>
      <c r="B18" s="474"/>
      <c r="C18" s="474"/>
      <c r="D18" s="474"/>
      <c r="E18" s="474"/>
      <c r="F18" s="474"/>
      <c r="G18" s="474"/>
      <c r="H18" s="474"/>
      <c r="I18" s="474"/>
      <c r="J18" s="474"/>
    </row>
    <row r="19" spans="1:10" x14ac:dyDescent="0.3">
      <c r="A19" s="130"/>
      <c r="B19" s="130"/>
      <c r="C19" s="130"/>
      <c r="D19" s="130"/>
      <c r="E19" s="130"/>
      <c r="F19" s="130"/>
      <c r="G19" s="130"/>
      <c r="H19" s="130"/>
      <c r="I19" s="130"/>
      <c r="J19" s="130"/>
    </row>
    <row r="20" spans="1:10" ht="43.95" customHeight="1" thickBot="1" x14ac:dyDescent="0.35">
      <c r="A20" s="325" t="s">
        <v>429</v>
      </c>
      <c r="B20" s="140" t="s">
        <v>430</v>
      </c>
      <c r="C20" s="144" t="s">
        <v>16</v>
      </c>
      <c r="D20" s="476" t="s">
        <v>431</v>
      </c>
      <c r="E20" s="477"/>
      <c r="F20" s="477"/>
      <c r="G20" s="478"/>
      <c r="H20" s="144" t="s">
        <v>18</v>
      </c>
      <c r="I20" s="479" t="s">
        <v>432</v>
      </c>
      <c r="J20" s="479"/>
    </row>
    <row r="21" spans="1:10" ht="43.2" customHeight="1" x14ac:dyDescent="0.3">
      <c r="A21" s="137" t="s">
        <v>615</v>
      </c>
      <c r="B21" s="141"/>
      <c r="C21" s="749"/>
      <c r="D21" s="486"/>
      <c r="E21" s="487"/>
      <c r="F21" s="487"/>
      <c r="G21" s="488"/>
      <c r="H21" s="141"/>
      <c r="I21" s="487"/>
      <c r="J21" s="487"/>
    </row>
    <row r="22" spans="1:10" ht="49.2" customHeight="1" x14ac:dyDescent="0.3">
      <c r="A22" s="138" t="s">
        <v>616</v>
      </c>
      <c r="B22" s="142"/>
      <c r="C22" s="750"/>
      <c r="D22" s="480"/>
      <c r="E22" s="481"/>
      <c r="F22" s="481"/>
      <c r="G22" s="482"/>
      <c r="H22" s="142"/>
      <c r="I22" s="481"/>
      <c r="J22" s="481"/>
    </row>
    <row r="23" spans="1:10" ht="46.8" customHeight="1" x14ac:dyDescent="0.3">
      <c r="A23" s="138" t="s">
        <v>591</v>
      </c>
      <c r="B23" s="142"/>
      <c r="C23" s="750"/>
      <c r="D23" s="480"/>
      <c r="E23" s="481"/>
      <c r="F23" s="481"/>
      <c r="G23" s="482"/>
      <c r="H23" s="142"/>
      <c r="I23" s="481"/>
      <c r="J23" s="481"/>
    </row>
    <row r="24" spans="1:10" ht="42" customHeight="1" x14ac:dyDescent="0.3">
      <c r="A24" s="138" t="s">
        <v>561</v>
      </c>
      <c r="B24" s="142"/>
      <c r="C24" s="750"/>
      <c r="D24" s="322"/>
      <c r="E24" s="323"/>
      <c r="F24" s="323"/>
      <c r="G24" s="324"/>
      <c r="H24" s="142"/>
      <c r="I24" s="323"/>
      <c r="J24" s="323"/>
    </row>
    <row r="25" spans="1:10" ht="52.05" customHeight="1" x14ac:dyDescent="0.3">
      <c r="A25" s="138" t="s">
        <v>473</v>
      </c>
      <c r="B25" s="142"/>
      <c r="C25" s="750"/>
      <c r="D25" s="480"/>
      <c r="E25" s="481"/>
      <c r="F25" s="481"/>
      <c r="G25" s="482"/>
      <c r="H25" s="142"/>
      <c r="I25" s="481"/>
      <c r="J25" s="481"/>
    </row>
    <row r="26" spans="1:10" ht="42" customHeight="1" thickBot="1" x14ac:dyDescent="0.35">
      <c r="A26" s="139" t="s">
        <v>436</v>
      </c>
      <c r="B26" s="143"/>
      <c r="C26" s="751"/>
      <c r="D26" s="483"/>
      <c r="E26" s="484"/>
      <c r="F26" s="484"/>
      <c r="G26" s="485"/>
      <c r="H26" s="143"/>
      <c r="I26" s="484"/>
      <c r="J26" s="484"/>
    </row>
    <row r="27" spans="1:10" x14ac:dyDescent="0.3">
      <c r="A27" s="76"/>
      <c r="B27" s="76"/>
      <c r="C27" s="76"/>
      <c r="D27" s="76"/>
      <c r="E27" s="76"/>
      <c r="F27" s="76"/>
      <c r="G27" s="76"/>
      <c r="H27" s="76"/>
      <c r="I27" s="76"/>
      <c r="J27" s="76"/>
    </row>
    <row r="28" spans="1:10" ht="40.950000000000003" customHeight="1" thickBot="1" x14ac:dyDescent="0.35">
      <c r="A28" s="319" t="s">
        <v>267</v>
      </c>
      <c r="B28" s="319" t="s">
        <v>14</v>
      </c>
      <c r="C28" s="140" t="s">
        <v>174</v>
      </c>
      <c r="D28" s="492" t="s">
        <v>437</v>
      </c>
      <c r="E28" s="493"/>
      <c r="F28" s="492" t="s">
        <v>305</v>
      </c>
      <c r="G28" s="493"/>
      <c r="H28" s="140" t="s">
        <v>438</v>
      </c>
      <c r="I28" s="477" t="s">
        <v>432</v>
      </c>
      <c r="J28" s="477"/>
    </row>
    <row r="29" spans="1:10" ht="18" customHeight="1" x14ac:dyDescent="0.3">
      <c r="A29" s="148" t="s">
        <v>439</v>
      </c>
      <c r="B29" s="148" t="s">
        <v>440</v>
      </c>
      <c r="C29" s="149" t="s">
        <v>441</v>
      </c>
      <c r="D29" s="494" t="s">
        <v>442</v>
      </c>
      <c r="E29" s="495"/>
      <c r="F29" s="494" t="s">
        <v>443</v>
      </c>
      <c r="G29" s="495"/>
      <c r="H29" s="149">
        <v>15</v>
      </c>
      <c r="I29" s="496"/>
      <c r="J29" s="496"/>
    </row>
    <row r="30" spans="1:10" ht="18" customHeight="1" x14ac:dyDescent="0.3">
      <c r="A30" s="150" t="s">
        <v>444</v>
      </c>
      <c r="B30" s="150" t="s">
        <v>440</v>
      </c>
      <c r="C30" s="151" t="s">
        <v>445</v>
      </c>
      <c r="D30" s="489" t="s">
        <v>446</v>
      </c>
      <c r="E30" s="490"/>
      <c r="F30" s="489" t="s">
        <v>307</v>
      </c>
      <c r="G30" s="490"/>
      <c r="H30" s="151">
        <v>5</v>
      </c>
      <c r="I30" s="491"/>
      <c r="J30" s="491"/>
    </row>
    <row r="31" spans="1:10" ht="18" customHeight="1" x14ac:dyDescent="0.3">
      <c r="A31" s="150" t="s">
        <v>447</v>
      </c>
      <c r="B31" s="150" t="s">
        <v>440</v>
      </c>
      <c r="C31" s="151" t="s">
        <v>448</v>
      </c>
      <c r="D31" s="489" t="s">
        <v>449</v>
      </c>
      <c r="E31" s="490"/>
      <c r="F31" s="489" t="s">
        <v>307</v>
      </c>
      <c r="G31" s="490"/>
      <c r="H31" s="151">
        <v>3</v>
      </c>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x14ac:dyDescent="0.3">
      <c r="A37" s="150"/>
      <c r="B37" s="321"/>
      <c r="C37" s="145"/>
      <c r="D37" s="497"/>
      <c r="E37" s="498"/>
      <c r="F37" s="497"/>
      <c r="G37" s="498"/>
      <c r="H37" s="151"/>
      <c r="I37" s="491"/>
      <c r="J37" s="491"/>
    </row>
    <row r="38" spans="1:10" ht="18" customHeight="1" x14ac:dyDescent="0.3">
      <c r="A38" s="150"/>
      <c r="B38" s="321"/>
      <c r="C38" s="145"/>
      <c r="D38" s="497"/>
      <c r="E38" s="498"/>
      <c r="F38" s="497"/>
      <c r="G38" s="498"/>
      <c r="H38" s="151"/>
      <c r="I38" s="491"/>
      <c r="J38" s="491"/>
    </row>
    <row r="39" spans="1:10" ht="18" customHeight="1" thickBot="1" x14ac:dyDescent="0.35">
      <c r="A39" s="152"/>
      <c r="B39" s="146"/>
      <c r="C39" s="146"/>
      <c r="D39" s="499"/>
      <c r="E39" s="500"/>
      <c r="F39" s="499"/>
      <c r="G39" s="500"/>
      <c r="H39" s="153"/>
      <c r="I39" s="501"/>
      <c r="J39" s="501"/>
    </row>
    <row r="40" spans="1:10" ht="12" customHeight="1" x14ac:dyDescent="0.3">
      <c r="A40" s="76"/>
      <c r="B40" s="76"/>
      <c r="C40" s="76"/>
      <c r="D40" s="76"/>
      <c r="E40" s="76"/>
      <c r="F40" s="76"/>
      <c r="G40" s="76"/>
      <c r="H40" s="76"/>
      <c r="I40" s="76"/>
      <c r="J40" s="76"/>
    </row>
    <row r="41" spans="1:10" x14ac:dyDescent="0.3">
      <c r="A41" s="77"/>
      <c r="B41" s="77"/>
      <c r="C41" s="77"/>
      <c r="D41" s="77"/>
      <c r="E41" s="78"/>
      <c r="F41" s="78"/>
      <c r="G41" s="78"/>
      <c r="H41" s="78"/>
      <c r="I41" s="78"/>
      <c r="J41" s="79"/>
    </row>
    <row r="42" spans="1:10" ht="56.55" customHeight="1" x14ac:dyDescent="0.3">
      <c r="A42" s="470" t="s">
        <v>617</v>
      </c>
      <c r="B42" s="470"/>
      <c r="C42" s="470"/>
      <c r="D42" s="470"/>
      <c r="E42" s="468" t="s">
        <v>481</v>
      </c>
      <c r="F42" s="468" t="s">
        <v>482</v>
      </c>
      <c r="G42" s="468" t="s">
        <v>483</v>
      </c>
      <c r="H42" s="468" t="s">
        <v>484</v>
      </c>
      <c r="I42" s="468" t="s">
        <v>485</v>
      </c>
      <c r="J42" s="502" t="s">
        <v>486</v>
      </c>
    </row>
    <row r="43" spans="1:10" ht="45" customHeight="1" thickBot="1" x14ac:dyDescent="0.35">
      <c r="A43" s="325" t="s">
        <v>532</v>
      </c>
      <c r="B43" s="492" t="s">
        <v>476</v>
      </c>
      <c r="C43" s="479"/>
      <c r="D43" s="493"/>
      <c r="E43" s="469"/>
      <c r="F43" s="469"/>
      <c r="G43" s="469"/>
      <c r="H43" s="469"/>
      <c r="I43" s="469"/>
      <c r="J43" s="503"/>
    </row>
    <row r="44" spans="1:10" ht="70.95" customHeight="1" x14ac:dyDescent="0.3">
      <c r="A44" s="509" t="s">
        <v>496</v>
      </c>
      <c r="B44" s="512" t="s">
        <v>497</v>
      </c>
      <c r="C44" s="513"/>
      <c r="D44" s="514"/>
      <c r="E44" s="178" t="s">
        <v>450</v>
      </c>
      <c r="F44" s="161" t="s">
        <v>310</v>
      </c>
      <c r="G44" s="161" t="s">
        <v>310</v>
      </c>
      <c r="H44" s="161" t="s">
        <v>309</v>
      </c>
      <c r="I44" s="161" t="s">
        <v>309</v>
      </c>
      <c r="J44" s="158"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70.95" customHeight="1" x14ac:dyDescent="0.3">
      <c r="A45" s="510"/>
      <c r="B45" s="515" t="s">
        <v>511</v>
      </c>
      <c r="C45" s="516"/>
      <c r="D45" s="517"/>
      <c r="E45" s="179" t="s">
        <v>450</v>
      </c>
      <c r="F45" s="162" t="s">
        <v>311</v>
      </c>
      <c r="G45" s="162" t="s">
        <v>309</v>
      </c>
      <c r="H45" s="162" t="s">
        <v>310</v>
      </c>
      <c r="I45" s="162" t="s">
        <v>309</v>
      </c>
      <c r="J45" s="159"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61.05" customHeight="1" x14ac:dyDescent="0.3">
      <c r="A46" s="510"/>
      <c r="B46" s="515" t="s">
        <v>512</v>
      </c>
      <c r="C46" s="516"/>
      <c r="D46" s="517"/>
      <c r="E46" s="180" t="s">
        <v>311</v>
      </c>
      <c r="F46" s="162" t="s">
        <v>310</v>
      </c>
      <c r="G46" s="162" t="s">
        <v>311</v>
      </c>
      <c r="H46" s="162" t="s">
        <v>309</v>
      </c>
      <c r="I46" s="162" t="s">
        <v>309</v>
      </c>
      <c r="J46" s="159" t="str">
        <f>IF(AVERAGE(IF(E46="Alto",3,IF(E46="Medio",2,IF(E46="Bajo",1,0))),IF(F46="Alto",3,IF(F46="Medio",2,IF(F46="Bajo",1,0))),IF(G46="Alto",3,IF(G46="Medio",2,IF(G46="Bajo",1,0))),IF(H46="Alto",3,IF(H46="Medio",2,IF(H46="Bajo",1,0))),IF(I46="Alto",3,IF(I46="Medio",2,IF(I46="Bajo",1,0))))=3,"ALTO",IF(AVERAGE(IF(E46="Alto",3,IF(E46="Medio",2,IF(E46="Bajo",1,0))),IF(F46="Alto",3,IF(F46="Medio",2,IF(F46="Bajo",1,0))),IF(G46="Alto",3,IF(G46="Medio",2,IF(G46="Bajo",1,0))),IF(H46="Alto",3,IF(H46="Medio",2,IF(H46="Bajo",1,0))),IF(I46="Alto",3,IF(I46="Medio",2,IF(I46="Bajo",1,0))))&lt;2,"BAJO","MEDIO"))</f>
        <v>MEDIO</v>
      </c>
    </row>
    <row r="47" spans="1:10" ht="67.2" customHeight="1" x14ac:dyDescent="0.3">
      <c r="A47" s="511"/>
      <c r="B47" s="522" t="s">
        <v>499</v>
      </c>
      <c r="C47" s="523"/>
      <c r="D47" s="511"/>
      <c r="E47" s="181" t="s">
        <v>450</v>
      </c>
      <c r="F47" s="183" t="s">
        <v>311</v>
      </c>
      <c r="G47" s="183" t="s">
        <v>310</v>
      </c>
      <c r="H47" s="183" t="s">
        <v>310</v>
      </c>
      <c r="I47" s="183" t="s">
        <v>309</v>
      </c>
      <c r="J47" s="175"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114.6" customHeight="1" x14ac:dyDescent="0.3">
      <c r="A48" s="521" t="s">
        <v>487</v>
      </c>
      <c r="B48" s="515" t="s">
        <v>490</v>
      </c>
      <c r="C48" s="516"/>
      <c r="D48" s="517"/>
      <c r="E48" s="179" t="s">
        <v>450</v>
      </c>
      <c r="F48" s="162" t="s">
        <v>309</v>
      </c>
      <c r="G48" s="162" t="s">
        <v>311</v>
      </c>
      <c r="H48" s="162" t="s">
        <v>309</v>
      </c>
      <c r="I48" s="162" t="s">
        <v>309</v>
      </c>
      <c r="J48" s="159"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112.8" customHeight="1" x14ac:dyDescent="0.3">
      <c r="A49" s="510"/>
      <c r="B49" s="515" t="s">
        <v>491</v>
      </c>
      <c r="C49" s="516"/>
      <c r="D49" s="517"/>
      <c r="E49" s="179" t="s">
        <v>450</v>
      </c>
      <c r="F49" s="162" t="s">
        <v>310</v>
      </c>
      <c r="G49" s="162" t="s">
        <v>310</v>
      </c>
      <c r="H49" s="162" t="s">
        <v>309</v>
      </c>
      <c r="I49" s="162" t="s">
        <v>309</v>
      </c>
      <c r="J49" s="159" t="str">
        <f t="shared" ref="J49:J54" si="0">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63.6" customHeight="1" x14ac:dyDescent="0.3">
      <c r="A50" s="511"/>
      <c r="B50" s="522" t="s">
        <v>492</v>
      </c>
      <c r="C50" s="523"/>
      <c r="D50" s="511"/>
      <c r="E50" s="181" t="s">
        <v>450</v>
      </c>
      <c r="F50" s="183" t="s">
        <v>311</v>
      </c>
      <c r="G50" s="183" t="s">
        <v>309</v>
      </c>
      <c r="H50" s="183" t="s">
        <v>310</v>
      </c>
      <c r="I50" s="183" t="s">
        <v>309</v>
      </c>
      <c r="J50" s="175" t="str">
        <f t="shared" si="0"/>
        <v>MEDIO</v>
      </c>
    </row>
    <row r="51" spans="1:10" ht="73.05" customHeight="1" x14ac:dyDescent="0.3">
      <c r="A51" s="521" t="s">
        <v>585</v>
      </c>
      <c r="B51" s="515" t="s">
        <v>563</v>
      </c>
      <c r="C51" s="516"/>
      <c r="D51" s="516"/>
      <c r="E51" s="172" t="s">
        <v>450</v>
      </c>
      <c r="F51" s="183" t="s">
        <v>311</v>
      </c>
      <c r="G51" s="183" t="s">
        <v>309</v>
      </c>
      <c r="H51" s="183" t="s">
        <v>310</v>
      </c>
      <c r="I51" s="183" t="s">
        <v>309</v>
      </c>
      <c r="J51" s="175" t="str">
        <f t="shared" si="0"/>
        <v>MEDIO</v>
      </c>
    </row>
    <row r="52" spans="1:10" ht="47.4" customHeight="1" x14ac:dyDescent="0.3">
      <c r="A52" s="511"/>
      <c r="B52" s="522" t="s">
        <v>564</v>
      </c>
      <c r="C52" s="523"/>
      <c r="D52" s="523"/>
      <c r="E52" s="378" t="s">
        <v>450</v>
      </c>
      <c r="F52" s="183" t="s">
        <v>311</v>
      </c>
      <c r="G52" s="183" t="s">
        <v>309</v>
      </c>
      <c r="H52" s="183" t="s">
        <v>310</v>
      </c>
      <c r="I52" s="183" t="s">
        <v>309</v>
      </c>
      <c r="J52" s="175" t="str">
        <f t="shared" si="0"/>
        <v>MEDIO</v>
      </c>
    </row>
    <row r="53" spans="1:10" ht="76.8" customHeight="1" x14ac:dyDescent="0.3">
      <c r="A53" s="527" t="s">
        <v>500</v>
      </c>
      <c r="B53" s="515" t="s">
        <v>494</v>
      </c>
      <c r="C53" s="516"/>
      <c r="D53" s="516"/>
      <c r="E53" s="172" t="s">
        <v>450</v>
      </c>
      <c r="F53" s="183" t="s">
        <v>311</v>
      </c>
      <c r="G53" s="183" t="s">
        <v>309</v>
      </c>
      <c r="H53" s="183" t="s">
        <v>310</v>
      </c>
      <c r="I53" s="183" t="s">
        <v>309</v>
      </c>
      <c r="J53" s="175" t="str">
        <f t="shared" si="0"/>
        <v>MEDIO</v>
      </c>
    </row>
    <row r="54" spans="1:10" ht="85.8" customHeight="1" x14ac:dyDescent="0.3">
      <c r="A54" s="528"/>
      <c r="B54" s="522" t="s">
        <v>539</v>
      </c>
      <c r="C54" s="523"/>
      <c r="D54" s="511"/>
      <c r="E54" s="180" t="s">
        <v>311</v>
      </c>
      <c r="F54" s="364" t="s">
        <v>309</v>
      </c>
      <c r="G54" s="364" t="s">
        <v>309</v>
      </c>
      <c r="H54" s="364" t="s">
        <v>309</v>
      </c>
      <c r="I54" s="364" t="s">
        <v>311</v>
      </c>
      <c r="J54" s="159" t="str">
        <f t="shared" si="0"/>
        <v>MEDIO</v>
      </c>
    </row>
    <row r="55" spans="1:10" ht="109.8" customHeight="1" thickBot="1" x14ac:dyDescent="0.35">
      <c r="A55" s="329" t="s">
        <v>597</v>
      </c>
      <c r="B55" s="519" t="s">
        <v>598</v>
      </c>
      <c r="C55" s="519"/>
      <c r="D55" s="519"/>
      <c r="E55" s="366" t="s">
        <v>311</v>
      </c>
      <c r="F55" s="169" t="s">
        <v>309</v>
      </c>
      <c r="G55" s="169" t="s">
        <v>309</v>
      </c>
      <c r="H55" s="169" t="s">
        <v>309</v>
      </c>
      <c r="I55" s="169" t="s">
        <v>311</v>
      </c>
      <c r="J55" s="170" t="str">
        <f t="shared" ref="J55" si="1">IF(AVERAGE(IF(F55="Alto",3,IF(F55="Medio",2,IF(F55="Bajo",1,0))),IF(G55="Alto",3,IF(G55="Medio",2,IF(G55="Bajo",1,0))),IF(H55="Alto",3,IF(H55="Medio",2,IF(H55="Bajo",1,0))),IF(I55="Alto",3,IF(I55="Medio",2,IF(I55="Bajo",1,0))))=3,"ALTO",IF(AVERAGE(IF(F55="Alto",3,IF(F55="Medio",2,IF(F55="Bajo",1,0))),IF(G55="Alto",3,IF(G55="Medio",2,IF(G55="Bajo",1,0))),IF(H55="Alto",3,IF(H55="Medio",2,IF(H55="Bajo",1,0))),IF(I55="Alto",3,IF(I55="Medio",2,IF(I55="Bajo",1,0))))&lt;2,"BAJO","MEDIO"))</f>
        <v>MEDIO</v>
      </c>
    </row>
    <row r="56" spans="1:10" ht="18" customHeight="1" x14ac:dyDescent="0.3">
      <c r="A56" s="77"/>
      <c r="B56" s="77"/>
      <c r="C56" s="77"/>
      <c r="D56" s="77"/>
      <c r="E56" s="80"/>
      <c r="F56" s="79"/>
      <c r="G56" s="80"/>
      <c r="H56" s="79"/>
      <c r="I56" s="79"/>
      <c r="J56" s="74"/>
    </row>
    <row r="57" spans="1:10" x14ac:dyDescent="0.3">
      <c r="A57" s="526" t="s">
        <v>516</v>
      </c>
      <c r="B57" s="526"/>
      <c r="C57" s="526"/>
      <c r="D57" s="539"/>
      <c r="E57" s="535" t="s">
        <v>481</v>
      </c>
      <c r="F57" s="468" t="s">
        <v>482</v>
      </c>
      <c r="G57" s="468" t="s">
        <v>483</v>
      </c>
      <c r="H57" s="468" t="s">
        <v>484</v>
      </c>
      <c r="I57" s="468" t="s">
        <v>485</v>
      </c>
      <c r="J57" s="502" t="s">
        <v>486</v>
      </c>
    </row>
    <row r="58" spans="1:10" ht="86.4" customHeight="1" thickBot="1" x14ac:dyDescent="0.35">
      <c r="A58" s="526"/>
      <c r="B58" s="526"/>
      <c r="C58" s="526"/>
      <c r="D58" s="539"/>
      <c r="E58" s="536"/>
      <c r="F58" s="469"/>
      <c r="G58" s="469"/>
      <c r="H58" s="469"/>
      <c r="I58" s="469"/>
      <c r="J58" s="503"/>
    </row>
    <row r="59" spans="1:10" ht="40.049999999999997" customHeight="1" x14ac:dyDescent="0.3">
      <c r="A59" s="529" t="s">
        <v>519</v>
      </c>
      <c r="B59" s="529"/>
      <c r="C59" s="529"/>
      <c r="D59" s="530"/>
      <c r="E59" s="180" t="s">
        <v>309</v>
      </c>
      <c r="F59" s="162" t="s">
        <v>309</v>
      </c>
      <c r="G59" s="162" t="s">
        <v>309</v>
      </c>
      <c r="H59" s="162" t="s">
        <v>309</v>
      </c>
      <c r="I59" s="162" t="s">
        <v>309</v>
      </c>
      <c r="J59" s="159" t="str">
        <f t="shared" ref="J59:J61" si="2">IF(AVERAGE(IF(E59="Alto",3,IF(E59="Medio",2,IF(E59="Bajo",1,0))),IF(F59="Alto",3,IF(F59="Medio",2,IF(F59="Bajo",1,0))),IF(G59="Alto",3,IF(G59="Medio",2,IF(G59="Bajo",1,0))),IF(H59="Alto",3,IF(H59="Medio",2,IF(H59="Bajo",1,0))),IF(I59="Alto",3,IF(I59="Medio",2,IF(I59="Bajo",1,0))))=3,"ALTO",IF(AVERAGE(IF(E59="Alto",3,IF(E59="Medio",2,IF(E59="Bajo",1,0))),IF(F59="Alto",3,IF(F59="Medio",2,IF(F59="Bajo",1,0))),IF(G59="Alto",3,IF(G59="Medio",2,IF(G59="Bajo",1,0))),IF(H59="Alto",3,IF(H59="Medio",2,IF(H59="Bajo",1,0))),IF(I59="Alto",3,IF(I59="Medio",2,IF(I59="Bajo",1,0))))&lt;2,"BAJO","MEDIO"))</f>
        <v>ALTO</v>
      </c>
    </row>
    <row r="60" spans="1:10" ht="40.049999999999997" customHeight="1" x14ac:dyDescent="0.3">
      <c r="A60" s="531" t="s">
        <v>518</v>
      </c>
      <c r="B60" s="531"/>
      <c r="C60" s="531"/>
      <c r="D60" s="532"/>
      <c r="E60" s="180" t="s">
        <v>309</v>
      </c>
      <c r="F60" s="162" t="s">
        <v>309</v>
      </c>
      <c r="G60" s="162" t="s">
        <v>309</v>
      </c>
      <c r="H60" s="162" t="s">
        <v>309</v>
      </c>
      <c r="I60" s="162" t="s">
        <v>309</v>
      </c>
      <c r="J60" s="159" t="str">
        <f t="shared" si="2"/>
        <v>ALTO</v>
      </c>
    </row>
    <row r="61" spans="1:10" ht="40.049999999999997" customHeight="1" thickBot="1" x14ac:dyDescent="0.35">
      <c r="A61" s="533" t="s">
        <v>520</v>
      </c>
      <c r="B61" s="533"/>
      <c r="C61" s="533"/>
      <c r="D61" s="534"/>
      <c r="E61" s="368" t="s">
        <v>309</v>
      </c>
      <c r="F61" s="163" t="s">
        <v>309</v>
      </c>
      <c r="G61" s="163" t="s">
        <v>309</v>
      </c>
      <c r="H61" s="163" t="s">
        <v>309</v>
      </c>
      <c r="I61" s="163" t="s">
        <v>309</v>
      </c>
      <c r="J61" s="369" t="str">
        <f t="shared" si="2"/>
        <v>ALTO</v>
      </c>
    </row>
  </sheetData>
  <mergeCells count="87">
    <mergeCell ref="A60:D60"/>
    <mergeCell ref="A61:D61"/>
    <mergeCell ref="F57:F58"/>
    <mergeCell ref="G57:G58"/>
    <mergeCell ref="H57:H58"/>
    <mergeCell ref="I57:I58"/>
    <mergeCell ref="J57:J58"/>
    <mergeCell ref="A59:D59"/>
    <mergeCell ref="A57:D58"/>
    <mergeCell ref="E57:E58"/>
    <mergeCell ref="A53:A54"/>
    <mergeCell ref="B53:D53"/>
    <mergeCell ref="B54:D54"/>
    <mergeCell ref="B55:D55"/>
    <mergeCell ref="A48:A50"/>
    <mergeCell ref="B48:D48"/>
    <mergeCell ref="B49:D49"/>
    <mergeCell ref="B50:D50"/>
    <mergeCell ref="A51:A52"/>
    <mergeCell ref="B51:D51"/>
    <mergeCell ref="B52:D52"/>
    <mergeCell ref="J42:J43"/>
    <mergeCell ref="B43:D43"/>
    <mergeCell ref="A44:A47"/>
    <mergeCell ref="B44:D44"/>
    <mergeCell ref="B45:D45"/>
    <mergeCell ref="B46:D46"/>
    <mergeCell ref="B47:D47"/>
    <mergeCell ref="A42:D42"/>
    <mergeCell ref="E42:E43"/>
    <mergeCell ref="F42:F43"/>
    <mergeCell ref="G42:G43"/>
    <mergeCell ref="H42:H43"/>
    <mergeCell ref="I42:I43"/>
    <mergeCell ref="D38:E38"/>
    <mergeCell ref="F38:G38"/>
    <mergeCell ref="I38:J38"/>
    <mergeCell ref="D39:E39"/>
    <mergeCell ref="F39:G39"/>
    <mergeCell ref="I39:J39"/>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8:E28"/>
    <mergeCell ref="F28:G28"/>
    <mergeCell ref="I28:J28"/>
    <mergeCell ref="D29:E29"/>
    <mergeCell ref="F29:G29"/>
    <mergeCell ref="I29:J29"/>
    <mergeCell ref="D25:G25"/>
    <mergeCell ref="I25:J25"/>
    <mergeCell ref="D26:G26"/>
    <mergeCell ref="I26:J26"/>
    <mergeCell ref="D21:G21"/>
    <mergeCell ref="I21:J21"/>
    <mergeCell ref="D22:G22"/>
    <mergeCell ref="I22:J22"/>
    <mergeCell ref="D23:G23"/>
    <mergeCell ref="I23:J23"/>
    <mergeCell ref="D20:G20"/>
    <mergeCell ref="I20:J20"/>
    <mergeCell ref="A2:J3"/>
    <mergeCell ref="A4:J4"/>
    <mergeCell ref="A9:J13"/>
    <mergeCell ref="A14:J14"/>
    <mergeCell ref="A15:J18"/>
  </mergeCells>
  <conditionalFormatting sqref="J41 J44:J50 J54 J56">
    <cfRule type="cellIs" dxfId="563" priority="25" operator="equal">
      <formula>"ALTO"</formula>
    </cfRule>
    <cfRule type="cellIs" dxfId="543" priority="26" operator="equal">
      <formula>"BAJO"</formula>
    </cfRule>
    <cfRule type="cellIs" dxfId="562" priority="27" operator="equal">
      <formula>"MEDIO"</formula>
    </cfRule>
  </conditionalFormatting>
  <conditionalFormatting sqref="J53">
    <cfRule type="cellIs" dxfId="561" priority="22" operator="equal">
      <formula>"ALTO"</formula>
    </cfRule>
    <cfRule type="cellIs" dxfId="544" priority="23" operator="equal">
      <formula>"BAJO"</formula>
    </cfRule>
    <cfRule type="cellIs" dxfId="560" priority="24" operator="equal">
      <formula>"MEDIO"</formula>
    </cfRule>
  </conditionalFormatting>
  <conditionalFormatting sqref="J51">
    <cfRule type="cellIs" dxfId="559" priority="19" operator="equal">
      <formula>"ALTO"</formula>
    </cfRule>
    <cfRule type="cellIs" dxfId="545" priority="20" operator="equal">
      <formula>"BAJO"</formula>
    </cfRule>
    <cfRule type="cellIs" dxfId="558" priority="21" operator="equal">
      <formula>"MEDIO"</formula>
    </cfRule>
  </conditionalFormatting>
  <conditionalFormatting sqref="J52">
    <cfRule type="cellIs" dxfId="557" priority="16" operator="equal">
      <formula>"ALTO"</formula>
    </cfRule>
    <cfRule type="cellIs" dxfId="546" priority="17" operator="equal">
      <formula>"BAJO"</formula>
    </cfRule>
    <cfRule type="cellIs" dxfId="556" priority="18" operator="equal">
      <formula>"MEDIO"</formula>
    </cfRule>
  </conditionalFormatting>
  <conditionalFormatting sqref="J60:J61">
    <cfRule type="cellIs" dxfId="555" priority="7" operator="equal">
      <formula>"ALTO"</formula>
    </cfRule>
    <cfRule type="cellIs" dxfId="547" priority="8" operator="equal">
      <formula>"BAJO"</formula>
    </cfRule>
    <cfRule type="cellIs" dxfId="554" priority="9" operator="equal">
      <formula>"MEDIO"</formula>
    </cfRule>
  </conditionalFormatting>
  <conditionalFormatting sqref="J59">
    <cfRule type="cellIs" dxfId="553" priority="4" operator="equal">
      <formula>"ALTO"</formula>
    </cfRule>
    <cfRule type="cellIs" dxfId="548" priority="5" operator="equal">
      <formula>"BAJO"</formula>
    </cfRule>
    <cfRule type="cellIs" dxfId="552" priority="6" operator="equal">
      <formula>"MEDIO"</formula>
    </cfRule>
  </conditionalFormatting>
  <conditionalFormatting sqref="J55">
    <cfRule type="cellIs" dxfId="551" priority="1" operator="equal">
      <formula>"ALTO"</formula>
    </cfRule>
    <cfRule type="cellIs" dxfId="549" priority="2" operator="equal">
      <formula>"BAJO"</formula>
    </cfRule>
    <cfRule type="cellIs" dxfId="550" priority="3" operator="equal">
      <formula>"MEDIO"</formula>
    </cfRule>
  </conditionalFormatting>
  <dataValidations count="2">
    <dataValidation showInputMessage="1" showErrorMessage="1" sqref="E44:E45 E47:E53" xr:uid="{284BCC69-D0E8-45FF-8E50-D5B1241A7757}"/>
    <dataValidation type="list" allowBlank="1" showInputMessage="1" showErrorMessage="1" sqref="E46 E41:I41 E54:E56 E59:I61 F44:I56" xr:uid="{DF4F2646-FA58-48F6-8AD2-25221AA2A9FD}">
      <formula1>nivel</formula1>
    </dataValidation>
  </dataValidations>
  <pageMargins left="0.78740157480314965" right="0.78740157480314965" top="0.78740157480314965" bottom="0.78740157480314965" header="0.78740157480314965" footer="0.31496062992125984"/>
  <pageSetup scale="66" fitToHeight="0" orientation="portrait" r:id="rId1"/>
  <rowBreaks count="2" manualBreakCount="2">
    <brk id="40" max="9" man="1"/>
    <brk id="54"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4EF093F8-C4F7-4767-8F7E-631FF55A52AB}">
          <x14:formula1>
            <xm:f>'Lista de Datos'!$E$12:$E$13</xm:f>
          </x14:formula1>
          <xm:sqref>B21:B26</xm:sqref>
        </x14:dataValidation>
        <x14:dataValidation type="list" showInputMessage="1" showErrorMessage="1" xr:uid="{46F78A77-86E7-41EB-9B3A-D1B4826017FE}">
          <x14:formula1>
            <xm:f>'\C:\Users\Sebastián Manríquez\Downloads\[Fichas_Usos_BIM_PEB_V01 (1).xlsx]Lista de Datos'!#REF!</xm:f>
          </x14:formula1>
          <xm:sqref>A29:A39</xm:sqref>
        </x14:dataValidation>
        <x14:dataValidation type="list" allowBlank="1" showInputMessage="1" showErrorMessage="1" xr:uid="{86690E60-46D4-4EB7-BF99-B393163EC051}">
          <x14:formula1>
            <xm:f>'Lista de Datos'!$C$4:$C$41</xm:f>
          </x14:formula1>
          <xm:sqref>C21:C26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1A436-7D5D-44DB-B696-0ADE5D0D5EE0}">
  <dimension ref="A1:J60"/>
  <sheetViews>
    <sheetView view="pageBreakPreview" zoomScale="60" zoomScaleNormal="70" zoomScalePageLayoutView="55" workbookViewId="0">
      <selection activeCell="A2" sqref="A2:J3"/>
    </sheetView>
  </sheetViews>
  <sheetFormatPr baseColWidth="10" defaultColWidth="6.6640625" defaultRowHeight="13.8" x14ac:dyDescent="0.3"/>
  <cols>
    <col min="1" max="1" width="32.3320312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618</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619</v>
      </c>
      <c r="B8" s="132"/>
      <c r="C8" s="132"/>
      <c r="D8" s="132"/>
      <c r="E8" s="132"/>
      <c r="F8" s="132"/>
      <c r="G8" s="132"/>
      <c r="H8" s="132"/>
      <c r="I8" s="132"/>
      <c r="J8" s="132"/>
    </row>
    <row r="9" spans="1:10" ht="13.8" customHeight="1" x14ac:dyDescent="0.3">
      <c r="A9" s="474" t="s">
        <v>620</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ht="15" x14ac:dyDescent="0.3">
      <c r="A11" s="475" t="s">
        <v>428</v>
      </c>
      <c r="B11" s="475"/>
      <c r="C11" s="475"/>
      <c r="D11" s="475"/>
      <c r="E11" s="475"/>
      <c r="F11" s="475"/>
      <c r="G11" s="475"/>
      <c r="H11" s="475"/>
      <c r="I11" s="475"/>
      <c r="J11" s="475"/>
    </row>
    <row r="12" spans="1:10" x14ac:dyDescent="0.3">
      <c r="A12" s="474" t="s">
        <v>489</v>
      </c>
      <c r="B12" s="474"/>
      <c r="C12" s="474"/>
      <c r="D12" s="474"/>
      <c r="E12" s="474"/>
      <c r="F12" s="474"/>
      <c r="G12" s="474"/>
      <c r="H12" s="474"/>
      <c r="I12" s="474"/>
      <c r="J12" s="474"/>
    </row>
    <row r="13" spans="1:10" x14ac:dyDescent="0.3">
      <c r="A13" s="474"/>
      <c r="B13" s="474"/>
      <c r="C13" s="474"/>
      <c r="D13" s="474"/>
      <c r="E13" s="474"/>
      <c r="F13" s="474"/>
      <c r="G13" s="474"/>
      <c r="H13" s="474"/>
      <c r="I13" s="474"/>
      <c r="J13" s="474"/>
    </row>
    <row r="14" spans="1:10" x14ac:dyDescent="0.3">
      <c r="A14" s="474"/>
      <c r="B14" s="474"/>
      <c r="C14" s="474"/>
      <c r="D14" s="474"/>
      <c r="E14" s="474"/>
      <c r="F14" s="474"/>
      <c r="G14" s="474"/>
      <c r="H14" s="474"/>
      <c r="I14" s="474"/>
      <c r="J14" s="474"/>
    </row>
    <row r="15" spans="1:10" ht="31.05" customHeight="1" x14ac:dyDescent="0.3">
      <c r="A15" s="474"/>
      <c r="B15" s="474"/>
      <c r="C15" s="474"/>
      <c r="D15" s="474"/>
      <c r="E15" s="474"/>
      <c r="F15" s="474"/>
      <c r="G15" s="474"/>
      <c r="H15" s="474"/>
      <c r="I15" s="474"/>
      <c r="J15" s="474"/>
    </row>
    <row r="16" spans="1:10" x14ac:dyDescent="0.3">
      <c r="A16" s="130"/>
      <c r="B16" s="130"/>
      <c r="C16" s="130"/>
      <c r="D16" s="130"/>
      <c r="E16" s="130"/>
      <c r="F16" s="130"/>
      <c r="G16" s="130"/>
      <c r="H16" s="130"/>
      <c r="I16" s="130"/>
      <c r="J16" s="130"/>
    </row>
    <row r="17" spans="1:10" ht="43.95" customHeight="1" thickBot="1" x14ac:dyDescent="0.35">
      <c r="A17" s="325" t="s">
        <v>429</v>
      </c>
      <c r="B17" s="140" t="s">
        <v>430</v>
      </c>
      <c r="C17" s="144" t="s">
        <v>16</v>
      </c>
      <c r="D17" s="476" t="s">
        <v>431</v>
      </c>
      <c r="E17" s="477"/>
      <c r="F17" s="477"/>
      <c r="G17" s="478"/>
      <c r="H17" s="144" t="s">
        <v>18</v>
      </c>
      <c r="I17" s="479" t="s">
        <v>432</v>
      </c>
      <c r="J17" s="479"/>
    </row>
    <row r="18" spans="1:10" ht="48.6" customHeight="1" x14ac:dyDescent="0.3">
      <c r="A18" s="137" t="s">
        <v>621</v>
      </c>
      <c r="B18" s="141"/>
      <c r="C18" s="749"/>
      <c r="D18" s="486"/>
      <c r="E18" s="487"/>
      <c r="F18" s="487"/>
      <c r="G18" s="488"/>
      <c r="H18" s="141"/>
      <c r="I18" s="487"/>
      <c r="J18" s="487"/>
    </row>
    <row r="19" spans="1:10" ht="49.2" customHeight="1" x14ac:dyDescent="0.3">
      <c r="A19" s="138" t="s">
        <v>591</v>
      </c>
      <c r="B19" s="142"/>
      <c r="C19" s="750"/>
      <c r="D19" s="480"/>
      <c r="E19" s="481"/>
      <c r="F19" s="481"/>
      <c r="G19" s="482"/>
      <c r="H19" s="142"/>
      <c r="I19" s="481"/>
      <c r="J19" s="481"/>
    </row>
    <row r="20" spans="1:10" ht="46.8" customHeight="1" x14ac:dyDescent="0.3">
      <c r="A20" s="138" t="s">
        <v>592</v>
      </c>
      <c r="B20" s="142"/>
      <c r="C20" s="750"/>
      <c r="D20" s="480"/>
      <c r="E20" s="481"/>
      <c r="F20" s="481"/>
      <c r="G20" s="482"/>
      <c r="H20" s="142"/>
      <c r="I20" s="481"/>
      <c r="J20" s="481"/>
    </row>
    <row r="21" spans="1:10" ht="42" customHeight="1" x14ac:dyDescent="0.3">
      <c r="A21" s="138" t="s">
        <v>561</v>
      </c>
      <c r="B21" s="142"/>
      <c r="C21" s="750"/>
      <c r="D21" s="322"/>
      <c r="E21" s="323"/>
      <c r="F21" s="323"/>
      <c r="G21" s="324"/>
      <c r="H21" s="142"/>
      <c r="I21" s="323"/>
      <c r="J21" s="323"/>
    </row>
    <row r="22" spans="1:10" ht="52.05" customHeight="1" x14ac:dyDescent="0.3">
      <c r="A22" s="138" t="s">
        <v>473</v>
      </c>
      <c r="B22" s="142"/>
      <c r="C22" s="750"/>
      <c r="D22" s="480"/>
      <c r="E22" s="481"/>
      <c r="F22" s="481"/>
      <c r="G22" s="482"/>
      <c r="H22" s="142"/>
      <c r="I22" s="481"/>
      <c r="J22" s="481"/>
    </row>
    <row r="23" spans="1:10" ht="42" customHeight="1" thickBot="1" x14ac:dyDescent="0.35">
      <c r="A23" s="139" t="s">
        <v>436</v>
      </c>
      <c r="B23" s="143"/>
      <c r="C23" s="751"/>
      <c r="D23" s="483"/>
      <c r="E23" s="484"/>
      <c r="F23" s="484"/>
      <c r="G23" s="485"/>
      <c r="H23" s="143"/>
      <c r="I23" s="484"/>
      <c r="J23" s="484"/>
    </row>
    <row r="24" spans="1:10" x14ac:dyDescent="0.3">
      <c r="A24" s="76"/>
      <c r="B24" s="76"/>
      <c r="C24" s="76"/>
      <c r="D24" s="76"/>
      <c r="E24" s="76"/>
      <c r="F24" s="76"/>
      <c r="G24" s="76"/>
      <c r="H24" s="76"/>
      <c r="I24" s="76"/>
      <c r="J24" s="76"/>
    </row>
    <row r="25" spans="1:10" ht="40.950000000000003" customHeight="1" thickBot="1" x14ac:dyDescent="0.35">
      <c r="A25" s="319" t="s">
        <v>267</v>
      </c>
      <c r="B25" s="319" t="s">
        <v>14</v>
      </c>
      <c r="C25" s="140" t="s">
        <v>174</v>
      </c>
      <c r="D25" s="492" t="s">
        <v>437</v>
      </c>
      <c r="E25" s="493"/>
      <c r="F25" s="492" t="s">
        <v>305</v>
      </c>
      <c r="G25" s="493"/>
      <c r="H25" s="140" t="s">
        <v>438</v>
      </c>
      <c r="I25" s="477" t="s">
        <v>432</v>
      </c>
      <c r="J25" s="477"/>
    </row>
    <row r="26" spans="1:10" ht="18" customHeight="1" x14ac:dyDescent="0.3">
      <c r="A26" s="148" t="s">
        <v>439</v>
      </c>
      <c r="B26" s="148" t="s">
        <v>440</v>
      </c>
      <c r="C26" s="149" t="s">
        <v>441</v>
      </c>
      <c r="D26" s="494" t="s">
        <v>442</v>
      </c>
      <c r="E26" s="495"/>
      <c r="F26" s="494" t="s">
        <v>443</v>
      </c>
      <c r="G26" s="495"/>
      <c r="H26" s="149">
        <v>15</v>
      </c>
      <c r="I26" s="496"/>
      <c r="J26" s="496"/>
    </row>
    <row r="27" spans="1:10" ht="18" customHeight="1" x14ac:dyDescent="0.3">
      <c r="A27" s="150" t="s">
        <v>444</v>
      </c>
      <c r="B27" s="150" t="s">
        <v>440</v>
      </c>
      <c r="C27" s="151" t="s">
        <v>445</v>
      </c>
      <c r="D27" s="489" t="s">
        <v>446</v>
      </c>
      <c r="E27" s="490"/>
      <c r="F27" s="489" t="s">
        <v>307</v>
      </c>
      <c r="G27" s="490"/>
      <c r="H27" s="151">
        <v>5</v>
      </c>
      <c r="I27" s="491"/>
      <c r="J27" s="491"/>
    </row>
    <row r="28" spans="1:10" ht="18" customHeight="1" x14ac:dyDescent="0.3">
      <c r="A28" s="150" t="s">
        <v>447</v>
      </c>
      <c r="B28" s="150" t="s">
        <v>440</v>
      </c>
      <c r="C28" s="151" t="s">
        <v>448</v>
      </c>
      <c r="D28" s="489" t="s">
        <v>449</v>
      </c>
      <c r="E28" s="490"/>
      <c r="F28" s="489" t="s">
        <v>307</v>
      </c>
      <c r="G28" s="490"/>
      <c r="H28" s="151">
        <v>3</v>
      </c>
      <c r="I28" s="491"/>
      <c r="J28" s="491"/>
    </row>
    <row r="29" spans="1:10" ht="18" customHeight="1" x14ac:dyDescent="0.3">
      <c r="A29" s="150"/>
      <c r="B29" s="321"/>
      <c r="C29" s="145"/>
      <c r="D29" s="497"/>
      <c r="E29" s="498"/>
      <c r="F29" s="497"/>
      <c r="G29" s="498"/>
      <c r="H29" s="151"/>
      <c r="I29" s="491"/>
      <c r="J29" s="491"/>
    </row>
    <row r="30" spans="1:10" ht="18" customHeight="1" x14ac:dyDescent="0.3">
      <c r="A30" s="150"/>
      <c r="B30" s="321"/>
      <c r="C30" s="145"/>
      <c r="D30" s="497"/>
      <c r="E30" s="498"/>
      <c r="F30" s="497"/>
      <c r="G30" s="498"/>
      <c r="H30" s="151"/>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thickBot="1" x14ac:dyDescent="0.35">
      <c r="A36" s="152"/>
      <c r="B36" s="146"/>
      <c r="C36" s="146"/>
      <c r="D36" s="499"/>
      <c r="E36" s="500"/>
      <c r="F36" s="499"/>
      <c r="G36" s="500"/>
      <c r="H36" s="153"/>
      <c r="I36" s="501"/>
      <c r="J36" s="501"/>
    </row>
    <row r="37" spans="1:10" ht="21" customHeight="1" x14ac:dyDescent="0.3">
      <c r="A37" s="76"/>
      <c r="B37" s="76"/>
      <c r="C37" s="76"/>
      <c r="D37" s="76"/>
      <c r="E37" s="76"/>
      <c r="F37" s="76"/>
      <c r="G37" s="76"/>
      <c r="H37" s="76"/>
      <c r="I37" s="76"/>
      <c r="J37" s="76"/>
    </row>
    <row r="38" spans="1:10" x14ac:dyDescent="0.3">
      <c r="A38" s="77"/>
      <c r="B38" s="77"/>
      <c r="C38" s="77"/>
      <c r="D38" s="77"/>
      <c r="E38" s="78"/>
      <c r="F38" s="78"/>
      <c r="G38" s="78"/>
      <c r="H38" s="78"/>
      <c r="I38" s="78"/>
      <c r="J38" s="79"/>
    </row>
    <row r="39" spans="1:10" ht="56.55" customHeight="1" x14ac:dyDescent="0.3">
      <c r="A39" s="470" t="s">
        <v>571</v>
      </c>
      <c r="B39" s="470"/>
      <c r="C39" s="470"/>
      <c r="D39" s="470"/>
      <c r="E39" s="468" t="s">
        <v>481</v>
      </c>
      <c r="F39" s="468" t="s">
        <v>482</v>
      </c>
      <c r="G39" s="468" t="s">
        <v>483</v>
      </c>
      <c r="H39" s="468" t="s">
        <v>484</v>
      </c>
      <c r="I39" s="468" t="s">
        <v>485</v>
      </c>
      <c r="J39" s="502" t="s">
        <v>486</v>
      </c>
    </row>
    <row r="40" spans="1:10" ht="45" customHeight="1" thickBot="1" x14ac:dyDescent="0.35">
      <c r="A40" s="325" t="s">
        <v>532</v>
      </c>
      <c r="B40" s="492" t="s">
        <v>476</v>
      </c>
      <c r="C40" s="479"/>
      <c r="D40" s="493"/>
      <c r="E40" s="469"/>
      <c r="F40" s="469"/>
      <c r="G40" s="469"/>
      <c r="H40" s="469"/>
      <c r="I40" s="469"/>
      <c r="J40" s="503"/>
    </row>
    <row r="41" spans="1:10" ht="70.95" customHeight="1" x14ac:dyDescent="0.3">
      <c r="A41" s="509" t="s">
        <v>496</v>
      </c>
      <c r="B41" s="512" t="s">
        <v>497</v>
      </c>
      <c r="C41" s="513"/>
      <c r="D41" s="514"/>
      <c r="E41" s="178" t="s">
        <v>450</v>
      </c>
      <c r="F41" s="161" t="s">
        <v>310</v>
      </c>
      <c r="G41" s="161" t="s">
        <v>310</v>
      </c>
      <c r="H41" s="161" t="s">
        <v>309</v>
      </c>
      <c r="I41" s="161" t="s">
        <v>309</v>
      </c>
      <c r="J41" s="158" t="str">
        <f>IF(AVERAGE(IF(F41="Alto",3,IF(F41="Medio",2,IF(F41="Bajo",1,0))),IF(G41="Alto",3,IF(G41="Medio",2,IF(G41="Bajo",1,0))),IF(H41="Alto",3,IF(H41="Medio",2,IF(H41="Bajo",1,0))),IF(I41="Alto",3,IF(I41="Medio",2,IF(I41="Bajo",1,0))))=3,"ALTO",IF(AVERAGE(IF(F41="Alto",3,IF(F41="Medio",2,IF(F41="Bajo",1,0))),IF(G41="Alto",3,IF(G41="Medio",2,IF(G41="Bajo",1,0))),IF(H41="Alto",3,IF(H41="Medio",2,IF(H41="Bajo",1,0))),IF(I41="Alto",3,IF(I41="Medio",2,IF(I41="Bajo",1,0))))&lt;2,"BAJO","MEDIO"))</f>
        <v>MEDIO</v>
      </c>
    </row>
    <row r="42" spans="1:10" ht="70.95" customHeight="1" x14ac:dyDescent="0.3">
      <c r="A42" s="510"/>
      <c r="B42" s="515" t="s">
        <v>511</v>
      </c>
      <c r="C42" s="516"/>
      <c r="D42" s="517"/>
      <c r="E42" s="179" t="s">
        <v>450</v>
      </c>
      <c r="F42" s="162" t="s">
        <v>311</v>
      </c>
      <c r="G42" s="162" t="s">
        <v>309</v>
      </c>
      <c r="H42" s="162" t="s">
        <v>310</v>
      </c>
      <c r="I42" s="162" t="s">
        <v>309</v>
      </c>
      <c r="J42" s="159" t="str">
        <f>IF(AVERAGE(IF(F42="Alto",3,IF(F42="Medio",2,IF(F42="Bajo",1,0))),IF(G42="Alto",3,IF(G42="Medio",2,IF(G42="Bajo",1,0))),IF(H42="Alto",3,IF(H42="Medio",2,IF(H42="Bajo",1,0))),IF(I42="Alto",3,IF(I42="Medio",2,IF(I42="Bajo",1,0))))=3,"ALTO",IF(AVERAGE(IF(F42="Alto",3,IF(F42="Medio",2,IF(F42="Bajo",1,0))),IF(G42="Alto",3,IF(G42="Medio",2,IF(G42="Bajo",1,0))),IF(H42="Alto",3,IF(H42="Medio",2,IF(H42="Bajo",1,0))),IF(I42="Alto",3,IF(I42="Medio",2,IF(I42="Bajo",1,0))))&lt;2,"BAJO","MEDIO"))</f>
        <v>MEDIO</v>
      </c>
    </row>
    <row r="43" spans="1:10" ht="61.05" customHeight="1" x14ac:dyDescent="0.3">
      <c r="A43" s="510"/>
      <c r="B43" s="515" t="s">
        <v>512</v>
      </c>
      <c r="C43" s="516"/>
      <c r="D43" s="517"/>
      <c r="E43" s="180" t="s">
        <v>311</v>
      </c>
      <c r="F43" s="162" t="s">
        <v>310</v>
      </c>
      <c r="G43" s="162" t="s">
        <v>311</v>
      </c>
      <c r="H43" s="162" t="s">
        <v>309</v>
      </c>
      <c r="I43" s="162" t="s">
        <v>309</v>
      </c>
      <c r="J43" s="159" t="str">
        <f>IF(AVERAGE(IF(E43="Alto",3,IF(E43="Medio",2,IF(E43="Bajo",1,0))),IF(F43="Alto",3,IF(F43="Medio",2,IF(F43="Bajo",1,0))),IF(G43="Alto",3,IF(G43="Medio",2,IF(G43="Bajo",1,0))),IF(H43="Alto",3,IF(H43="Medio",2,IF(H43="Bajo",1,0))),IF(I43="Alto",3,IF(I43="Medio",2,IF(I43="Bajo",1,0))))=3,"ALTO",IF(AVERAGE(IF(E43="Alto",3,IF(E43="Medio",2,IF(E43="Bajo",1,0))),IF(F43="Alto",3,IF(F43="Medio",2,IF(F43="Bajo",1,0))),IF(G43="Alto",3,IF(G43="Medio",2,IF(G43="Bajo",1,0))),IF(H43="Alto",3,IF(H43="Medio",2,IF(H43="Bajo",1,0))),IF(I43="Alto",3,IF(I43="Medio",2,IF(I43="Bajo",1,0))))&lt;2,"BAJO","MEDIO"))</f>
        <v>MEDIO</v>
      </c>
    </row>
    <row r="44" spans="1:10" ht="67.2" customHeight="1" x14ac:dyDescent="0.3">
      <c r="A44" s="511"/>
      <c r="B44" s="522" t="s">
        <v>499</v>
      </c>
      <c r="C44" s="523"/>
      <c r="D44" s="511"/>
      <c r="E44" s="181" t="s">
        <v>450</v>
      </c>
      <c r="F44" s="183" t="s">
        <v>311</v>
      </c>
      <c r="G44" s="183" t="s">
        <v>310</v>
      </c>
      <c r="H44" s="183" t="s">
        <v>310</v>
      </c>
      <c r="I44" s="183" t="s">
        <v>309</v>
      </c>
      <c r="J44" s="175"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73.05" customHeight="1" x14ac:dyDescent="0.3">
      <c r="A45" s="521" t="s">
        <v>585</v>
      </c>
      <c r="B45" s="515" t="s">
        <v>563</v>
      </c>
      <c r="C45" s="516"/>
      <c r="D45" s="516"/>
      <c r="E45" s="172" t="s">
        <v>450</v>
      </c>
      <c r="F45" s="183" t="s">
        <v>311</v>
      </c>
      <c r="G45" s="183" t="s">
        <v>309</v>
      </c>
      <c r="H45" s="183" t="s">
        <v>310</v>
      </c>
      <c r="I45" s="183" t="s">
        <v>309</v>
      </c>
      <c r="J45" s="175" t="str">
        <f t="shared" ref="J45:J48" si="0">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46.8" customHeight="1" x14ac:dyDescent="0.3">
      <c r="A46" s="511"/>
      <c r="B46" s="522" t="s">
        <v>564</v>
      </c>
      <c r="C46" s="523"/>
      <c r="D46" s="523"/>
      <c r="E46" s="378" t="s">
        <v>450</v>
      </c>
      <c r="F46" s="183" t="s">
        <v>311</v>
      </c>
      <c r="G46" s="183" t="s">
        <v>309</v>
      </c>
      <c r="H46" s="183" t="s">
        <v>310</v>
      </c>
      <c r="I46" s="183" t="s">
        <v>309</v>
      </c>
      <c r="J46" s="175" t="str">
        <f t="shared" si="0"/>
        <v>MEDIO</v>
      </c>
    </row>
    <row r="47" spans="1:10" ht="77.400000000000006" customHeight="1" x14ac:dyDescent="0.3">
      <c r="A47" s="527" t="s">
        <v>500</v>
      </c>
      <c r="B47" s="515" t="s">
        <v>494</v>
      </c>
      <c r="C47" s="516"/>
      <c r="D47" s="516"/>
      <c r="E47" s="172" t="s">
        <v>450</v>
      </c>
      <c r="F47" s="183" t="s">
        <v>311</v>
      </c>
      <c r="G47" s="183" t="s">
        <v>309</v>
      </c>
      <c r="H47" s="183" t="s">
        <v>310</v>
      </c>
      <c r="I47" s="183" t="s">
        <v>309</v>
      </c>
      <c r="J47" s="175" t="str">
        <f t="shared" si="0"/>
        <v>MEDIO</v>
      </c>
    </row>
    <row r="48" spans="1:10" ht="95.4" customHeight="1" x14ac:dyDescent="0.3">
      <c r="A48" s="528"/>
      <c r="B48" s="522" t="s">
        <v>539</v>
      </c>
      <c r="C48" s="523"/>
      <c r="D48" s="523"/>
      <c r="E48" s="162" t="s">
        <v>311</v>
      </c>
      <c r="F48" s="162" t="s">
        <v>309</v>
      </c>
      <c r="G48" s="162" t="s">
        <v>309</v>
      </c>
      <c r="H48" s="162" t="s">
        <v>309</v>
      </c>
      <c r="I48" s="162" t="s">
        <v>311</v>
      </c>
      <c r="J48" s="159" t="str">
        <f t="shared" si="0"/>
        <v>MEDIO</v>
      </c>
    </row>
    <row r="49" spans="1:10" ht="68.400000000000006" customHeight="1" x14ac:dyDescent="0.3">
      <c r="A49" s="527" t="s">
        <v>553</v>
      </c>
      <c r="B49" s="515" t="s">
        <v>502</v>
      </c>
      <c r="C49" s="516"/>
      <c r="D49" s="516"/>
      <c r="E49" s="172" t="s">
        <v>450</v>
      </c>
      <c r="F49" s="183" t="s">
        <v>311</v>
      </c>
      <c r="G49" s="172" t="s">
        <v>450</v>
      </c>
      <c r="H49" s="183" t="s">
        <v>310</v>
      </c>
      <c r="I49" s="183" t="s">
        <v>309</v>
      </c>
      <c r="J49" s="175" t="str">
        <f t="shared" ref="J49" si="1">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BAJO</v>
      </c>
    </row>
    <row r="50" spans="1:10" ht="73.8" customHeight="1" thickBot="1" x14ac:dyDescent="0.35">
      <c r="A50" s="534"/>
      <c r="B50" s="519" t="s">
        <v>555</v>
      </c>
      <c r="C50" s="519"/>
      <c r="D50" s="519"/>
      <c r="E50" s="173" t="s">
        <v>450</v>
      </c>
      <c r="F50" s="169" t="s">
        <v>310</v>
      </c>
      <c r="G50" s="173" t="s">
        <v>450</v>
      </c>
      <c r="H50" s="169" t="s">
        <v>310</v>
      </c>
      <c r="I50" s="169" t="s">
        <v>310</v>
      </c>
      <c r="J50" s="170" t="str">
        <f>IF(AVERAGE(IF(F50="Alto",3,IF(F50="Medio",2,IF(F50="Bajo",1,0))),IF(H50="Alto",3,IF(H50="Medio",2,IF(H50="Bajo",1,0))),IF(I50="Alto",3,IF(I50="Medio",2,IF(I50="Bajo",1,0))))=3,"ALTO",IF(AVERAGE(IF(F50="Alto",3,IF(F50="Medio",2,IF(F50="Bajo",1,0))),IF(H50="Alto",3,IF(H50="Medio",2,IF(H50="Bajo",1,0))),IF(I50="Alto",3,IF(I50="Medio",2,IF(I50="Bajo",1,0))))&lt;2,"BAJO","MEDIO"))</f>
        <v>MEDIO</v>
      </c>
    </row>
    <row r="51" spans="1:10" ht="18" customHeight="1" x14ac:dyDescent="0.3">
      <c r="A51" s="77"/>
      <c r="B51" s="77"/>
      <c r="C51" s="77"/>
      <c r="D51" s="77"/>
      <c r="E51" s="80"/>
      <c r="F51" s="79"/>
      <c r="G51" s="80"/>
      <c r="H51" s="79"/>
      <c r="I51" s="79"/>
      <c r="J51" s="74"/>
    </row>
    <row r="52" spans="1:10" ht="59.4" customHeight="1" x14ac:dyDescent="0.3">
      <c r="A52" s="470" t="s">
        <v>622</v>
      </c>
      <c r="B52" s="470"/>
      <c r="C52" s="470"/>
      <c r="D52" s="471"/>
      <c r="E52" s="468" t="s">
        <v>481</v>
      </c>
      <c r="F52" s="468" t="s">
        <v>482</v>
      </c>
      <c r="G52" s="468" t="s">
        <v>483</v>
      </c>
      <c r="H52" s="468" t="s">
        <v>484</v>
      </c>
      <c r="I52" s="468" t="s">
        <v>485</v>
      </c>
      <c r="J52" s="502" t="s">
        <v>486</v>
      </c>
    </row>
    <row r="53" spans="1:10" ht="30.6" thickBot="1" x14ac:dyDescent="0.35">
      <c r="A53" s="379" t="s">
        <v>480</v>
      </c>
      <c r="B53" s="507" t="s">
        <v>476</v>
      </c>
      <c r="C53" s="507"/>
      <c r="D53" s="508"/>
      <c r="E53" s="469"/>
      <c r="F53" s="469"/>
      <c r="G53" s="469"/>
      <c r="H53" s="469"/>
      <c r="I53" s="469"/>
      <c r="J53" s="503"/>
    </row>
    <row r="54" spans="1:10" ht="56.4" customHeight="1" x14ac:dyDescent="0.3">
      <c r="A54" s="509" t="s">
        <v>552</v>
      </c>
      <c r="B54" s="512" t="s">
        <v>554</v>
      </c>
      <c r="C54" s="513"/>
      <c r="D54" s="514"/>
      <c r="E54" s="180" t="s">
        <v>311</v>
      </c>
      <c r="F54" s="364" t="s">
        <v>309</v>
      </c>
      <c r="G54" s="364" t="s">
        <v>309</v>
      </c>
      <c r="H54" s="364" t="s">
        <v>309</v>
      </c>
      <c r="I54" s="364" t="s">
        <v>311</v>
      </c>
      <c r="J54" s="159" t="str">
        <f t="shared" ref="J54:J55" si="2">IF(AVERAGE(IF(F54="Alto",3,IF(F54="Medio",2,IF(F54="Bajo",1,0))),IF(G54="Alto",3,IF(G54="Medio",2,IF(G54="Bajo",1,0))),IF(H54="Alto",3,IF(H54="Medio",2,IF(H54="Bajo",1,0))),IF(I54="Alto",3,IF(I54="Medio",2,IF(I54="Bajo",1,0))))=3,"ALTO",IF(AVERAGE(IF(F54="Alto",3,IF(F54="Medio",2,IF(F54="Bajo",1,0))),IF(G54="Alto",3,IF(G54="Medio",2,IF(G54="Bajo",1,0))),IF(H54="Alto",3,IF(H54="Medio",2,IF(H54="Bajo",1,0))),IF(I54="Alto",3,IF(I54="Medio",2,IF(I54="Bajo",1,0))))&lt;2,"BAJO","MEDIO"))</f>
        <v>MEDIO</v>
      </c>
    </row>
    <row r="55" spans="1:10" ht="75" customHeight="1" x14ac:dyDescent="0.3">
      <c r="A55" s="511"/>
      <c r="B55" s="515" t="s">
        <v>623</v>
      </c>
      <c r="C55" s="516"/>
      <c r="D55" s="517"/>
      <c r="E55" s="162" t="s">
        <v>311</v>
      </c>
      <c r="F55" s="162" t="s">
        <v>311</v>
      </c>
      <c r="G55" s="172" t="s">
        <v>450</v>
      </c>
      <c r="H55" s="162" t="s">
        <v>310</v>
      </c>
      <c r="I55" s="162" t="s">
        <v>309</v>
      </c>
      <c r="J55" s="184" t="str">
        <f t="shared" si="2"/>
        <v>BAJO</v>
      </c>
    </row>
    <row r="56" spans="1:10" ht="104.4" customHeight="1" thickBot="1" x14ac:dyDescent="0.35">
      <c r="A56" s="377" t="s">
        <v>553</v>
      </c>
      <c r="B56" s="518" t="s">
        <v>502</v>
      </c>
      <c r="C56" s="519"/>
      <c r="D56" s="520"/>
      <c r="E56" s="173" t="s">
        <v>450</v>
      </c>
      <c r="F56" s="169" t="s">
        <v>310</v>
      </c>
      <c r="G56" s="173" t="s">
        <v>450</v>
      </c>
      <c r="H56" s="169" t="s">
        <v>310</v>
      </c>
      <c r="I56" s="169" t="s">
        <v>310</v>
      </c>
      <c r="J56" s="170" t="str">
        <f>IF(AVERAGE(IF(F56="Alto",3,IF(F56="Medio",2,IF(F56="Bajo",1,0))),IF(H56="Alto",3,IF(H56="Medio",2,IF(H56="Bajo",1,0))),IF(I56="Alto",3,IF(I56="Medio",2,IF(I56="Bajo",1,0))))=3,"ALTO",IF(AVERAGE(IF(F56="Alto",3,IF(F56="Medio",2,IF(F56="Bajo",1,0))),IF(H56="Alto",3,IF(H56="Medio",2,IF(H56="Bajo",1,0))),IF(I56="Alto",3,IF(I56="Medio",2,IF(I56="Bajo",1,0))))&lt;2,"BAJO","MEDIO"))</f>
        <v>MEDIO</v>
      </c>
    </row>
    <row r="57" spans="1:10" x14ac:dyDescent="0.3">
      <c r="A57" s="76"/>
      <c r="B57" s="76"/>
      <c r="C57" s="76"/>
      <c r="D57" s="76"/>
      <c r="E57" s="76"/>
      <c r="F57" s="76"/>
      <c r="G57" s="76"/>
      <c r="H57" s="76"/>
      <c r="I57" s="76"/>
      <c r="J57" s="76"/>
    </row>
    <row r="58" spans="1:10" x14ac:dyDescent="0.3">
      <c r="A58" s="526" t="s">
        <v>516</v>
      </c>
      <c r="B58" s="526"/>
      <c r="C58" s="526"/>
      <c r="D58" s="539"/>
      <c r="E58" s="535" t="s">
        <v>481</v>
      </c>
      <c r="F58" s="468" t="s">
        <v>482</v>
      </c>
      <c r="G58" s="468" t="s">
        <v>483</v>
      </c>
      <c r="H58" s="468" t="s">
        <v>484</v>
      </c>
      <c r="I58" s="468" t="s">
        <v>485</v>
      </c>
      <c r="J58" s="502" t="s">
        <v>486</v>
      </c>
    </row>
    <row r="59" spans="1:10" ht="86.4" customHeight="1" thickBot="1" x14ac:dyDescent="0.35">
      <c r="A59" s="526"/>
      <c r="B59" s="526"/>
      <c r="C59" s="526"/>
      <c r="D59" s="539"/>
      <c r="E59" s="536"/>
      <c r="F59" s="469"/>
      <c r="G59" s="469"/>
      <c r="H59" s="469"/>
      <c r="I59" s="469"/>
      <c r="J59" s="503"/>
    </row>
    <row r="60" spans="1:10" ht="46.2" customHeight="1" thickBot="1" x14ac:dyDescent="0.35">
      <c r="A60" s="542" t="s">
        <v>624</v>
      </c>
      <c r="B60" s="542"/>
      <c r="C60" s="542"/>
      <c r="D60" s="543"/>
      <c r="E60" s="173" t="s">
        <v>450</v>
      </c>
      <c r="F60" s="163" t="s">
        <v>309</v>
      </c>
      <c r="G60" s="163" t="s">
        <v>309</v>
      </c>
      <c r="H60" s="163" t="s">
        <v>309</v>
      </c>
      <c r="I60" s="163" t="s">
        <v>309</v>
      </c>
      <c r="J60" s="369" t="str">
        <f t="shared" ref="J60" si="3">IF(AVERAGE(IF(E60="Alto",3,IF(E60="Medio",2,IF(E60="Bajo",1,0))),IF(F60="Alto",3,IF(F60="Medio",2,IF(F60="Bajo",1,0))),IF(G60="Alto",3,IF(G60="Medio",2,IF(G60="Bajo",1,0))),IF(H60="Alto",3,IF(H60="Medio",2,IF(H60="Bajo",1,0))),IF(I60="Alto",3,IF(I60="Medio",2,IF(I60="Bajo",1,0))))=3,"ALTO",IF(AVERAGE(IF(E60="Alto",3,IF(E60="Medio",2,IF(E60="Bajo",1,0))),IF(F60="Alto",3,IF(F60="Medio",2,IF(F60="Bajo",1,0))),IF(G60="Alto",3,IF(G60="Medio",2,IF(G60="Bajo",1,0))),IF(H60="Alto",3,IF(H60="Medio",2,IF(H60="Bajo",1,0))),IF(I60="Alto",3,IF(I60="Medio",2,IF(I60="Bajo",1,0))))&lt;2,"BAJO","MEDIO"))</f>
        <v>MEDIO</v>
      </c>
    </row>
  </sheetData>
  <mergeCells count="95">
    <mergeCell ref="A60:D60"/>
    <mergeCell ref="A49:A50"/>
    <mergeCell ref="B49:D49"/>
    <mergeCell ref="A54:A55"/>
    <mergeCell ref="F58:F59"/>
    <mergeCell ref="F52:F53"/>
    <mergeCell ref="G58:G59"/>
    <mergeCell ref="H58:H59"/>
    <mergeCell ref="I58:I59"/>
    <mergeCell ref="J58:J59"/>
    <mergeCell ref="B54:D54"/>
    <mergeCell ref="B55:D55"/>
    <mergeCell ref="B56:D56"/>
    <mergeCell ref="A58:D59"/>
    <mergeCell ref="E58:E59"/>
    <mergeCell ref="G52:G53"/>
    <mergeCell ref="H52:H53"/>
    <mergeCell ref="I52:I53"/>
    <mergeCell ref="J52:J53"/>
    <mergeCell ref="B53:D53"/>
    <mergeCell ref="E52:E53"/>
    <mergeCell ref="A47:A48"/>
    <mergeCell ref="B47:D47"/>
    <mergeCell ref="B48:D48"/>
    <mergeCell ref="B50:D50"/>
    <mergeCell ref="A52:D52"/>
    <mergeCell ref="A45:A46"/>
    <mergeCell ref="B45:D45"/>
    <mergeCell ref="B46:D46"/>
    <mergeCell ref="J39:J40"/>
    <mergeCell ref="B40:D40"/>
    <mergeCell ref="A41:A44"/>
    <mergeCell ref="B41:D41"/>
    <mergeCell ref="B42:D42"/>
    <mergeCell ref="B43:D43"/>
    <mergeCell ref="B44:D44"/>
    <mergeCell ref="A39:D39"/>
    <mergeCell ref="E39:E40"/>
    <mergeCell ref="F39:F40"/>
    <mergeCell ref="G39:G40"/>
    <mergeCell ref="H39:H40"/>
    <mergeCell ref="I39:I40"/>
    <mergeCell ref="D35:E35"/>
    <mergeCell ref="F35:G35"/>
    <mergeCell ref="I35:J35"/>
    <mergeCell ref="D36:E36"/>
    <mergeCell ref="F36:G36"/>
    <mergeCell ref="I36:J36"/>
    <mergeCell ref="D33:E33"/>
    <mergeCell ref="F33:G33"/>
    <mergeCell ref="I33:J33"/>
    <mergeCell ref="D34:E34"/>
    <mergeCell ref="F34:G34"/>
    <mergeCell ref="I34:J34"/>
    <mergeCell ref="D31:E31"/>
    <mergeCell ref="F31:G31"/>
    <mergeCell ref="I31:J31"/>
    <mergeCell ref="D32:E32"/>
    <mergeCell ref="F32:G32"/>
    <mergeCell ref="I32:J32"/>
    <mergeCell ref="D29:E29"/>
    <mergeCell ref="F29:G29"/>
    <mergeCell ref="I29:J29"/>
    <mergeCell ref="D30:E30"/>
    <mergeCell ref="F30:G30"/>
    <mergeCell ref="I30:J30"/>
    <mergeCell ref="D27:E27"/>
    <mergeCell ref="F27:G27"/>
    <mergeCell ref="I27:J27"/>
    <mergeCell ref="D28:E28"/>
    <mergeCell ref="F28:G28"/>
    <mergeCell ref="I28:J28"/>
    <mergeCell ref="D25:E25"/>
    <mergeCell ref="F25:G25"/>
    <mergeCell ref="I25:J25"/>
    <mergeCell ref="D26:E26"/>
    <mergeCell ref="F26:G26"/>
    <mergeCell ref="I26:J26"/>
    <mergeCell ref="D22:G22"/>
    <mergeCell ref="I22:J22"/>
    <mergeCell ref="D23:G23"/>
    <mergeCell ref="I23:J23"/>
    <mergeCell ref="D18:G18"/>
    <mergeCell ref="I18:J18"/>
    <mergeCell ref="D19:G19"/>
    <mergeCell ref="I19:J19"/>
    <mergeCell ref="D20:G20"/>
    <mergeCell ref="I20:J20"/>
    <mergeCell ref="D17:G17"/>
    <mergeCell ref="I17:J17"/>
    <mergeCell ref="A2:J3"/>
    <mergeCell ref="A4:J4"/>
    <mergeCell ref="A9:J10"/>
    <mergeCell ref="A11:J11"/>
    <mergeCell ref="A12:J15"/>
  </mergeCells>
  <conditionalFormatting sqref="J38 J55 J41:J44 J48 J50:J51 J60">
    <cfRule type="cellIs" dxfId="521" priority="31" operator="equal">
      <formula>"ALTO"</formula>
    </cfRule>
    <cfRule type="cellIs" dxfId="501" priority="32" operator="equal">
      <formula>"BAJO"</formula>
    </cfRule>
    <cfRule type="cellIs" dxfId="520" priority="33" operator="equal">
      <formula>"MEDIO"</formula>
    </cfRule>
  </conditionalFormatting>
  <conditionalFormatting sqref="J47">
    <cfRule type="cellIs" dxfId="519" priority="28" operator="equal">
      <formula>"ALTO"</formula>
    </cfRule>
    <cfRule type="cellIs" dxfId="502" priority="29" operator="equal">
      <formula>"BAJO"</formula>
    </cfRule>
    <cfRule type="cellIs" dxfId="518" priority="30" operator="equal">
      <formula>"MEDIO"</formula>
    </cfRule>
  </conditionalFormatting>
  <conditionalFormatting sqref="J45">
    <cfRule type="cellIs" dxfId="517" priority="25" operator="equal">
      <formula>"ALTO"</formula>
    </cfRule>
    <cfRule type="cellIs" dxfId="503" priority="26" operator="equal">
      <formula>"BAJO"</formula>
    </cfRule>
    <cfRule type="cellIs" dxfId="516" priority="27" operator="equal">
      <formula>"MEDIO"</formula>
    </cfRule>
  </conditionalFormatting>
  <conditionalFormatting sqref="J46">
    <cfRule type="cellIs" dxfId="515" priority="22" operator="equal">
      <formula>"ALTO"</formula>
    </cfRule>
    <cfRule type="cellIs" dxfId="504" priority="23" operator="equal">
      <formula>"BAJO"</formula>
    </cfRule>
    <cfRule type="cellIs" dxfId="514" priority="24" operator="equal">
      <formula>"MEDIO"</formula>
    </cfRule>
  </conditionalFormatting>
  <conditionalFormatting sqref="J54">
    <cfRule type="cellIs" dxfId="513" priority="19" operator="equal">
      <formula>"ALTO"</formula>
    </cfRule>
    <cfRule type="cellIs" dxfId="505" priority="20" operator="equal">
      <formula>"BAJO"</formula>
    </cfRule>
    <cfRule type="cellIs" dxfId="512" priority="21" operator="equal">
      <formula>"MEDIO"</formula>
    </cfRule>
  </conditionalFormatting>
  <conditionalFormatting sqref="J56">
    <cfRule type="cellIs" dxfId="511" priority="1" operator="equal">
      <formula>"ALTO"</formula>
    </cfRule>
    <cfRule type="cellIs" dxfId="507" priority="2" operator="equal">
      <formula>"BAJO"</formula>
    </cfRule>
    <cfRule type="cellIs" dxfId="510" priority="3" operator="equal">
      <formula>"MEDIO"</formula>
    </cfRule>
  </conditionalFormatting>
  <conditionalFormatting sqref="J49">
    <cfRule type="cellIs" dxfId="509" priority="4" operator="equal">
      <formula>"ALTO"</formula>
    </cfRule>
    <cfRule type="cellIs" dxfId="506" priority="5" operator="equal">
      <formula>"BAJO"</formula>
    </cfRule>
    <cfRule type="cellIs" dxfId="508" priority="6" operator="equal">
      <formula>"MEDIO"</formula>
    </cfRule>
  </conditionalFormatting>
  <dataValidations count="2">
    <dataValidation showInputMessage="1" showErrorMessage="1" sqref="E41:E42 E49:E50 G49:G50 E44:E47 E56 G55:G56 E60" xr:uid="{EA9DF9AE-183F-445D-9050-922739AE3118}"/>
    <dataValidation type="list" allowBlank="1" showInputMessage="1" showErrorMessage="1" sqref="E43 E38:I38 E51 E54:E55 E48 G51 F41:F51 H41:I51 G41:G48 F54:F56 H54:I56 G54 F60:I60" xr:uid="{DC017DE4-5C2C-4E10-AD4C-C382B183830C}">
      <formula1>nivel</formula1>
    </dataValidation>
  </dataValidations>
  <pageMargins left="0.78740157480314965" right="0.78740157480314965" top="0.78740157480314965" bottom="0.78740157480314965" header="0.78740157480314965" footer="0.31496062992125984"/>
  <pageSetup scale="64" fitToHeight="0" orientation="portrait" r:id="rId1"/>
  <rowBreaks count="2" manualBreakCount="2">
    <brk id="37" max="9" man="1"/>
    <brk id="50"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DE8EE269-2D88-4150-8574-0724C06E17C8}">
          <x14:formula1>
            <xm:f>'Lista de Datos'!$E$12:$E$13</xm:f>
          </x14:formula1>
          <xm:sqref>B18:B23</xm:sqref>
        </x14:dataValidation>
        <x14:dataValidation type="list" showInputMessage="1" showErrorMessage="1" xr:uid="{769B3551-F08A-47ED-8707-AF472EE4A4A3}">
          <x14:formula1>
            <xm:f>'\C:\Users\Sebastián Manríquez\Downloads\[Fichas_Usos_BIM_PEB_V01 (1).xlsx]Lista de Datos'!#REF!</xm:f>
          </x14:formula1>
          <xm:sqref>A26:A36</xm:sqref>
        </x14:dataValidation>
        <x14:dataValidation type="list" allowBlank="1" showInputMessage="1" showErrorMessage="1" xr:uid="{3BEE7BB1-AA67-490D-838F-24582F09F62D}">
          <x14:formula1>
            <xm:f>'Lista de Datos'!$C$4:$C$41</xm:f>
          </x14:formula1>
          <xm:sqref>C18:C23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5BDB-2066-4C57-AD7B-A67F29F6018C}">
  <dimension ref="A1:J63"/>
  <sheetViews>
    <sheetView view="pageBreakPreview" zoomScale="60" zoomScaleNormal="70" zoomScalePageLayoutView="55" workbookViewId="0">
      <selection activeCell="C20" sqref="C20"/>
    </sheetView>
  </sheetViews>
  <sheetFormatPr baseColWidth="10" defaultColWidth="6.6640625" defaultRowHeight="13.8" x14ac:dyDescent="0.3"/>
  <cols>
    <col min="1" max="1" width="27.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625</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626</v>
      </c>
      <c r="B8" s="132"/>
      <c r="C8" s="132"/>
      <c r="D8" s="132"/>
      <c r="E8" s="132"/>
      <c r="F8" s="132"/>
      <c r="G8" s="132"/>
      <c r="H8" s="132"/>
      <c r="I8" s="132"/>
      <c r="J8" s="132"/>
    </row>
    <row r="9" spans="1:10" ht="13.8" customHeight="1" x14ac:dyDescent="0.3">
      <c r="A9" s="474" t="s">
        <v>627</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x14ac:dyDescent="0.3">
      <c r="A12" s="474"/>
      <c r="B12" s="474"/>
      <c r="C12" s="474"/>
      <c r="D12" s="474"/>
      <c r="E12" s="474"/>
      <c r="F12" s="474"/>
      <c r="G12" s="474"/>
      <c r="H12" s="474"/>
      <c r="I12" s="474"/>
      <c r="J12" s="474"/>
    </row>
    <row r="13" spans="1:10" ht="15"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31.05"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25" t="s">
        <v>429</v>
      </c>
      <c r="B19" s="140" t="s">
        <v>430</v>
      </c>
      <c r="C19" s="144" t="s">
        <v>16</v>
      </c>
      <c r="D19" s="476" t="s">
        <v>431</v>
      </c>
      <c r="E19" s="477"/>
      <c r="F19" s="477"/>
      <c r="G19" s="478"/>
      <c r="H19" s="144" t="s">
        <v>18</v>
      </c>
      <c r="I19" s="479" t="s">
        <v>432</v>
      </c>
      <c r="J19" s="479"/>
    </row>
    <row r="20" spans="1:10" ht="48.6" customHeight="1" x14ac:dyDescent="0.3">
      <c r="A20" s="137" t="s">
        <v>628</v>
      </c>
      <c r="B20" s="141"/>
      <c r="C20" s="749"/>
      <c r="D20" s="486"/>
      <c r="E20" s="487"/>
      <c r="F20" s="487"/>
      <c r="G20" s="488"/>
      <c r="H20" s="141"/>
      <c r="I20" s="487"/>
      <c r="J20" s="487"/>
    </row>
    <row r="21" spans="1:10" ht="49.2" customHeight="1" x14ac:dyDescent="0.3">
      <c r="A21" s="138" t="s">
        <v>525</v>
      </c>
      <c r="B21" s="142"/>
      <c r="C21" s="750"/>
      <c r="D21" s="480"/>
      <c r="E21" s="481"/>
      <c r="F21" s="481"/>
      <c r="G21" s="482"/>
      <c r="H21" s="142"/>
      <c r="I21" s="481"/>
      <c r="J21" s="481"/>
    </row>
    <row r="22" spans="1:10" ht="46.8" customHeight="1" x14ac:dyDescent="0.3">
      <c r="A22" s="138" t="s">
        <v>507</v>
      </c>
      <c r="B22" s="142"/>
      <c r="C22" s="750"/>
      <c r="D22" s="480"/>
      <c r="E22" s="481"/>
      <c r="F22" s="481"/>
      <c r="G22" s="482"/>
      <c r="H22" s="142"/>
      <c r="I22" s="481"/>
      <c r="J22" s="481"/>
    </row>
    <row r="23" spans="1:10" ht="42" customHeight="1" x14ac:dyDescent="0.3">
      <c r="A23" s="138" t="s">
        <v>473</v>
      </c>
      <c r="B23" s="142"/>
      <c r="C23" s="750"/>
      <c r="D23" s="322"/>
      <c r="E23" s="323"/>
      <c r="F23" s="323"/>
      <c r="G23" s="324"/>
      <c r="H23" s="142"/>
      <c r="I23" s="323"/>
      <c r="J23" s="323"/>
    </row>
    <row r="24" spans="1:10" ht="42" customHeight="1" thickBot="1" x14ac:dyDescent="0.35">
      <c r="A24" s="139" t="s">
        <v>436</v>
      </c>
      <c r="B24" s="143"/>
      <c r="C24" s="751"/>
      <c r="D24" s="483"/>
      <c r="E24" s="484"/>
      <c r="F24" s="484"/>
      <c r="G24" s="485"/>
      <c r="H24" s="143"/>
      <c r="I24" s="484"/>
      <c r="J24" s="484"/>
    </row>
    <row r="25" spans="1:10" x14ac:dyDescent="0.3">
      <c r="A25" s="76"/>
      <c r="B25" s="76"/>
      <c r="C25" s="76"/>
      <c r="D25" s="76"/>
      <c r="E25" s="76"/>
      <c r="F25" s="76"/>
      <c r="G25" s="76"/>
      <c r="H25" s="76"/>
      <c r="I25" s="76"/>
      <c r="J25" s="76"/>
    </row>
    <row r="26" spans="1:10" ht="40.950000000000003" customHeight="1" thickBot="1" x14ac:dyDescent="0.35">
      <c r="A26" s="319" t="s">
        <v>267</v>
      </c>
      <c r="B26" s="319" t="s">
        <v>14</v>
      </c>
      <c r="C26" s="140" t="s">
        <v>174</v>
      </c>
      <c r="D26" s="492" t="s">
        <v>437</v>
      </c>
      <c r="E26" s="493"/>
      <c r="F26" s="492" t="s">
        <v>305</v>
      </c>
      <c r="G26" s="493"/>
      <c r="H26" s="140" t="s">
        <v>438</v>
      </c>
      <c r="I26" s="477" t="s">
        <v>432</v>
      </c>
      <c r="J26" s="477"/>
    </row>
    <row r="27" spans="1:10" ht="18" customHeight="1" x14ac:dyDescent="0.3">
      <c r="A27" s="148" t="s">
        <v>439</v>
      </c>
      <c r="B27" s="148" t="s">
        <v>440</v>
      </c>
      <c r="C27" s="149" t="s">
        <v>441</v>
      </c>
      <c r="D27" s="494" t="s">
        <v>442</v>
      </c>
      <c r="E27" s="495"/>
      <c r="F27" s="494" t="s">
        <v>443</v>
      </c>
      <c r="G27" s="495"/>
      <c r="H27" s="149">
        <v>15</v>
      </c>
      <c r="I27" s="496"/>
      <c r="J27" s="496"/>
    </row>
    <row r="28" spans="1:10" ht="18" customHeight="1" x14ac:dyDescent="0.3">
      <c r="A28" s="150" t="s">
        <v>444</v>
      </c>
      <c r="B28" s="150" t="s">
        <v>440</v>
      </c>
      <c r="C28" s="151" t="s">
        <v>445</v>
      </c>
      <c r="D28" s="489" t="s">
        <v>446</v>
      </c>
      <c r="E28" s="490"/>
      <c r="F28" s="489" t="s">
        <v>307</v>
      </c>
      <c r="G28" s="490"/>
      <c r="H28" s="151">
        <v>5</v>
      </c>
      <c r="I28" s="491"/>
      <c r="J28" s="491"/>
    </row>
    <row r="29" spans="1:10" ht="18" customHeight="1" x14ac:dyDescent="0.3">
      <c r="A29" s="150" t="s">
        <v>447</v>
      </c>
      <c r="B29" s="150" t="s">
        <v>440</v>
      </c>
      <c r="C29" s="151" t="s">
        <v>448</v>
      </c>
      <c r="D29" s="489" t="s">
        <v>449</v>
      </c>
      <c r="E29" s="490"/>
      <c r="F29" s="489" t="s">
        <v>307</v>
      </c>
      <c r="G29" s="490"/>
      <c r="H29" s="151">
        <v>3</v>
      </c>
      <c r="I29" s="491"/>
      <c r="J29" s="491"/>
    </row>
    <row r="30" spans="1:10" ht="18" customHeight="1" x14ac:dyDescent="0.3">
      <c r="A30" s="150"/>
      <c r="B30" s="321"/>
      <c r="C30" s="145"/>
      <c r="D30" s="497"/>
      <c r="E30" s="498"/>
      <c r="F30" s="497"/>
      <c r="G30" s="498"/>
      <c r="H30" s="151"/>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thickBot="1" x14ac:dyDescent="0.35">
      <c r="A37" s="152"/>
      <c r="B37" s="146"/>
      <c r="C37" s="146"/>
      <c r="D37" s="499"/>
      <c r="E37" s="500"/>
      <c r="F37" s="499"/>
      <c r="G37" s="500"/>
      <c r="H37" s="153"/>
      <c r="I37" s="501"/>
      <c r="J37" s="501"/>
    </row>
    <row r="38" spans="1:10" ht="37.950000000000003" customHeight="1" x14ac:dyDescent="0.3">
      <c r="A38" s="76"/>
      <c r="B38" s="76"/>
      <c r="C38" s="76"/>
      <c r="D38" s="76"/>
      <c r="E38" s="76"/>
      <c r="F38" s="76"/>
      <c r="G38" s="76"/>
      <c r="H38" s="76"/>
      <c r="I38" s="76"/>
      <c r="J38" s="76"/>
    </row>
    <row r="39" spans="1:10" x14ac:dyDescent="0.3">
      <c r="A39" s="77"/>
      <c r="B39" s="77"/>
      <c r="C39" s="77"/>
      <c r="D39" s="77"/>
      <c r="E39" s="78"/>
      <c r="F39" s="78"/>
      <c r="G39" s="78"/>
      <c r="H39" s="78"/>
      <c r="I39" s="78"/>
      <c r="J39" s="79"/>
    </row>
    <row r="40" spans="1:10" ht="56.55" customHeight="1" x14ac:dyDescent="0.3">
      <c r="A40" s="470" t="s">
        <v>549</v>
      </c>
      <c r="B40" s="470"/>
      <c r="C40" s="470"/>
      <c r="D40" s="470"/>
      <c r="E40" s="468" t="s">
        <v>481</v>
      </c>
      <c r="F40" s="468" t="s">
        <v>482</v>
      </c>
      <c r="G40" s="468" t="s">
        <v>483</v>
      </c>
      <c r="H40" s="468" t="s">
        <v>484</v>
      </c>
      <c r="I40" s="468" t="s">
        <v>485</v>
      </c>
      <c r="J40" s="502" t="s">
        <v>486</v>
      </c>
    </row>
    <row r="41" spans="1:10" ht="45" customHeight="1" thickBot="1" x14ac:dyDescent="0.35">
      <c r="A41" s="325" t="s">
        <v>532</v>
      </c>
      <c r="B41" s="492" t="s">
        <v>476</v>
      </c>
      <c r="C41" s="479"/>
      <c r="D41" s="493"/>
      <c r="E41" s="469"/>
      <c r="F41" s="469"/>
      <c r="G41" s="469"/>
      <c r="H41" s="469"/>
      <c r="I41" s="469"/>
      <c r="J41" s="503"/>
    </row>
    <row r="42" spans="1:10" ht="70.95" customHeight="1" x14ac:dyDescent="0.3">
      <c r="A42" s="509" t="s">
        <v>496</v>
      </c>
      <c r="B42" s="512" t="s">
        <v>497</v>
      </c>
      <c r="C42" s="513"/>
      <c r="D42" s="514"/>
      <c r="E42" s="178" t="s">
        <v>450</v>
      </c>
      <c r="F42" s="161" t="s">
        <v>310</v>
      </c>
      <c r="G42" s="161" t="s">
        <v>310</v>
      </c>
      <c r="H42" s="161" t="s">
        <v>309</v>
      </c>
      <c r="I42" s="161" t="s">
        <v>309</v>
      </c>
      <c r="J42" s="158" t="str">
        <f>IF(AVERAGE(IF(F42="Alto",3,IF(F42="Medio",2,IF(F42="Bajo",1,0))),IF(G42="Alto",3,IF(G42="Medio",2,IF(G42="Bajo",1,0))),IF(H42="Alto",3,IF(H42="Medio",2,IF(H42="Bajo",1,0))),IF(I42="Alto",3,IF(I42="Medio",2,IF(I42="Bajo",1,0))))=3,"ALTO",IF(AVERAGE(IF(F42="Alto",3,IF(F42="Medio",2,IF(F42="Bajo",1,0))),IF(G42="Alto",3,IF(G42="Medio",2,IF(G42="Bajo",1,0))),IF(H42="Alto",3,IF(H42="Medio",2,IF(H42="Bajo",1,0))),IF(I42="Alto",3,IF(I42="Medio",2,IF(I42="Bajo",1,0))))&lt;2,"BAJO","MEDIO"))</f>
        <v>MEDIO</v>
      </c>
    </row>
    <row r="43" spans="1:10" ht="70.95" customHeight="1" x14ac:dyDescent="0.3">
      <c r="A43" s="510"/>
      <c r="B43" s="515" t="s">
        <v>511</v>
      </c>
      <c r="C43" s="516"/>
      <c r="D43" s="517"/>
      <c r="E43" s="179" t="s">
        <v>450</v>
      </c>
      <c r="F43" s="162" t="s">
        <v>311</v>
      </c>
      <c r="G43" s="162" t="s">
        <v>309</v>
      </c>
      <c r="H43" s="162" t="s">
        <v>310</v>
      </c>
      <c r="I43" s="162" t="s">
        <v>309</v>
      </c>
      <c r="J43" s="159"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61.05" customHeight="1" x14ac:dyDescent="0.3">
      <c r="A44" s="510"/>
      <c r="B44" s="515" t="s">
        <v>512</v>
      </c>
      <c r="C44" s="516"/>
      <c r="D44" s="517"/>
      <c r="E44" s="180" t="s">
        <v>311</v>
      </c>
      <c r="F44" s="162" t="s">
        <v>310</v>
      </c>
      <c r="G44" s="162" t="s">
        <v>311</v>
      </c>
      <c r="H44" s="162" t="s">
        <v>309</v>
      </c>
      <c r="I44" s="162" t="s">
        <v>309</v>
      </c>
      <c r="J44" s="159" t="str">
        <f>IF(AVERAGE(IF(E44="Alto",3,IF(E44="Medio",2,IF(E44="Bajo",1,0))),IF(F44="Alto",3,IF(F44="Medio",2,IF(F44="Bajo",1,0))),IF(G44="Alto",3,IF(G44="Medio",2,IF(G44="Bajo",1,0))),IF(H44="Alto",3,IF(H44="Medio",2,IF(H44="Bajo",1,0))),IF(I44="Alto",3,IF(I44="Medio",2,IF(I44="Bajo",1,0))))=3,"ALTO",IF(AVERAGE(IF(E44="Alto",3,IF(E44="Medio",2,IF(E44="Bajo",1,0))),IF(F44="Alto",3,IF(F44="Medio",2,IF(F44="Bajo",1,0))),IF(G44="Alto",3,IF(G44="Medio",2,IF(G44="Bajo",1,0))),IF(H44="Alto",3,IF(H44="Medio",2,IF(H44="Bajo",1,0))),IF(I44="Alto",3,IF(I44="Medio",2,IF(I44="Bajo",1,0))))&lt;2,"BAJO","MEDIO"))</f>
        <v>MEDIO</v>
      </c>
    </row>
    <row r="45" spans="1:10" ht="67.2" customHeight="1" x14ac:dyDescent="0.3">
      <c r="A45" s="511"/>
      <c r="B45" s="522" t="s">
        <v>499</v>
      </c>
      <c r="C45" s="523"/>
      <c r="D45" s="511"/>
      <c r="E45" s="181" t="s">
        <v>450</v>
      </c>
      <c r="F45" s="183" t="s">
        <v>311</v>
      </c>
      <c r="G45" s="183" t="s">
        <v>310</v>
      </c>
      <c r="H45" s="183" t="s">
        <v>310</v>
      </c>
      <c r="I45" s="183" t="s">
        <v>309</v>
      </c>
      <c r="J45" s="175"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114.6" customHeight="1" x14ac:dyDescent="0.3">
      <c r="A46" s="521" t="s">
        <v>487</v>
      </c>
      <c r="B46" s="515" t="s">
        <v>490</v>
      </c>
      <c r="C46" s="516"/>
      <c r="D46" s="517"/>
      <c r="E46" s="179" t="s">
        <v>450</v>
      </c>
      <c r="F46" s="162" t="s">
        <v>309</v>
      </c>
      <c r="G46" s="162" t="s">
        <v>311</v>
      </c>
      <c r="H46" s="162" t="s">
        <v>309</v>
      </c>
      <c r="I46" s="162" t="s">
        <v>309</v>
      </c>
      <c r="J46" s="159"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12.8" customHeight="1" x14ac:dyDescent="0.3">
      <c r="A47" s="510"/>
      <c r="B47" s="515" t="s">
        <v>491</v>
      </c>
      <c r="C47" s="516"/>
      <c r="D47" s="517"/>
      <c r="E47" s="179" t="s">
        <v>450</v>
      </c>
      <c r="F47" s="162" t="s">
        <v>310</v>
      </c>
      <c r="G47" s="162" t="s">
        <v>310</v>
      </c>
      <c r="H47" s="162" t="s">
        <v>309</v>
      </c>
      <c r="I47" s="162" t="s">
        <v>309</v>
      </c>
      <c r="J47" s="159" t="str">
        <f t="shared" ref="J47:J50" si="0">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73.05" customHeight="1" x14ac:dyDescent="0.3">
      <c r="A48" s="511"/>
      <c r="B48" s="522" t="s">
        <v>492</v>
      </c>
      <c r="C48" s="523"/>
      <c r="D48" s="511"/>
      <c r="E48" s="181" t="s">
        <v>450</v>
      </c>
      <c r="F48" s="183" t="s">
        <v>311</v>
      </c>
      <c r="G48" s="183" t="s">
        <v>309</v>
      </c>
      <c r="H48" s="183" t="s">
        <v>310</v>
      </c>
      <c r="I48" s="183" t="s">
        <v>309</v>
      </c>
      <c r="J48" s="175" t="str">
        <f t="shared" si="0"/>
        <v>MEDIO</v>
      </c>
    </row>
    <row r="49" spans="1:10" ht="93" customHeight="1" x14ac:dyDescent="0.3">
      <c r="A49" s="527" t="s">
        <v>500</v>
      </c>
      <c r="B49" s="515" t="s">
        <v>494</v>
      </c>
      <c r="C49" s="516"/>
      <c r="D49" s="516"/>
      <c r="E49" s="172" t="s">
        <v>450</v>
      </c>
      <c r="F49" s="183" t="s">
        <v>311</v>
      </c>
      <c r="G49" s="183" t="s">
        <v>309</v>
      </c>
      <c r="H49" s="183" t="s">
        <v>310</v>
      </c>
      <c r="I49" s="183" t="s">
        <v>309</v>
      </c>
      <c r="J49" s="175" t="str">
        <f t="shared" si="0"/>
        <v>MEDIO</v>
      </c>
    </row>
    <row r="50" spans="1:10" ht="97.8" customHeight="1" thickBot="1" x14ac:dyDescent="0.35">
      <c r="A50" s="534"/>
      <c r="B50" s="518" t="s">
        <v>539</v>
      </c>
      <c r="C50" s="519"/>
      <c r="D50" s="520"/>
      <c r="E50" s="366" t="s">
        <v>311</v>
      </c>
      <c r="F50" s="169" t="s">
        <v>309</v>
      </c>
      <c r="G50" s="169" t="s">
        <v>309</v>
      </c>
      <c r="H50" s="169" t="s">
        <v>309</v>
      </c>
      <c r="I50" s="169" t="s">
        <v>311</v>
      </c>
      <c r="J50" s="170" t="str">
        <f t="shared" si="0"/>
        <v>MEDIO</v>
      </c>
    </row>
    <row r="51" spans="1:10" ht="18" customHeight="1" x14ac:dyDescent="0.3">
      <c r="A51" s="77"/>
      <c r="B51" s="77"/>
      <c r="C51" s="77"/>
      <c r="D51" s="77"/>
      <c r="E51" s="80"/>
      <c r="F51" s="79"/>
      <c r="G51" s="80"/>
      <c r="H51" s="79"/>
      <c r="I51" s="79"/>
      <c r="J51" s="74"/>
    </row>
    <row r="52" spans="1:10" ht="14.4" customHeight="1" x14ac:dyDescent="0.3">
      <c r="A52" s="76"/>
      <c r="B52" s="76"/>
      <c r="C52" s="76"/>
      <c r="D52" s="76"/>
      <c r="E52" s="76"/>
      <c r="F52" s="76"/>
      <c r="G52" s="76"/>
      <c r="H52" s="76"/>
      <c r="I52" s="76"/>
      <c r="J52" s="76"/>
    </row>
    <row r="53" spans="1:10" ht="59.4" customHeight="1" x14ac:dyDescent="0.3">
      <c r="A53" s="470" t="s">
        <v>629</v>
      </c>
      <c r="B53" s="470"/>
      <c r="C53" s="470"/>
      <c r="D53" s="471"/>
      <c r="E53" s="468" t="s">
        <v>481</v>
      </c>
      <c r="F53" s="468" t="s">
        <v>482</v>
      </c>
      <c r="G53" s="468" t="s">
        <v>483</v>
      </c>
      <c r="H53" s="468" t="s">
        <v>484</v>
      </c>
      <c r="I53" s="468" t="s">
        <v>485</v>
      </c>
      <c r="J53" s="502" t="s">
        <v>486</v>
      </c>
    </row>
    <row r="54" spans="1:10" ht="30.6" thickBot="1" x14ac:dyDescent="0.35">
      <c r="A54" s="379" t="s">
        <v>480</v>
      </c>
      <c r="B54" s="507" t="s">
        <v>476</v>
      </c>
      <c r="C54" s="507"/>
      <c r="D54" s="508"/>
      <c r="E54" s="469"/>
      <c r="F54" s="469"/>
      <c r="G54" s="469"/>
      <c r="H54" s="469"/>
      <c r="I54" s="469"/>
      <c r="J54" s="503"/>
    </row>
    <row r="55" spans="1:10" ht="112.8" customHeight="1" x14ac:dyDescent="0.3">
      <c r="A55" s="509" t="s">
        <v>513</v>
      </c>
      <c r="B55" s="512" t="s">
        <v>514</v>
      </c>
      <c r="C55" s="513"/>
      <c r="D55" s="514"/>
      <c r="E55" s="172" t="s">
        <v>450</v>
      </c>
      <c r="F55" s="172" t="s">
        <v>450</v>
      </c>
      <c r="G55" s="364" t="s">
        <v>309</v>
      </c>
      <c r="H55" s="364" t="s">
        <v>309</v>
      </c>
      <c r="I55" s="364" t="s">
        <v>311</v>
      </c>
      <c r="J55" s="159" t="str">
        <f t="shared" ref="J55:J57" si="1">IF(AVERAGE(IF(F55="Alto",3,IF(F55="Medio",2,IF(F55="Bajo",1,0))),IF(G55="Alto",3,IF(G55="Medio",2,IF(G55="Bajo",1,0))),IF(H55="Alto",3,IF(H55="Medio",2,IF(H55="Bajo",1,0))),IF(I55="Alto",3,IF(I55="Medio",2,IF(I55="Bajo",1,0))))=3,"ALTO",IF(AVERAGE(IF(F55="Alto",3,IF(F55="Medio",2,IF(F55="Bajo",1,0))),IF(G55="Alto",3,IF(G55="Medio",2,IF(G55="Bajo",1,0))),IF(H55="Alto",3,IF(H55="Medio",2,IF(H55="Bajo",1,0))),IF(I55="Alto",3,IF(I55="Medio",2,IF(I55="Bajo",1,0))))&lt;2,"BAJO","MEDIO"))</f>
        <v>BAJO</v>
      </c>
    </row>
    <row r="56" spans="1:10" ht="97.8" customHeight="1" x14ac:dyDescent="0.3">
      <c r="A56" s="510"/>
      <c r="B56" s="515" t="s">
        <v>530</v>
      </c>
      <c r="C56" s="516"/>
      <c r="D56" s="517"/>
      <c r="E56" s="180" t="s">
        <v>311</v>
      </c>
      <c r="F56" s="162" t="s">
        <v>311</v>
      </c>
      <c r="G56" s="162" t="s">
        <v>311</v>
      </c>
      <c r="H56" s="162" t="s">
        <v>310</v>
      </c>
      <c r="I56" s="162" t="s">
        <v>309</v>
      </c>
      <c r="J56" s="159" t="str">
        <f t="shared" si="1"/>
        <v>BAJO</v>
      </c>
    </row>
    <row r="57" spans="1:10" ht="115.2" customHeight="1" thickBot="1" x14ac:dyDescent="0.35">
      <c r="A57" s="524"/>
      <c r="B57" s="518" t="s">
        <v>630</v>
      </c>
      <c r="C57" s="519"/>
      <c r="D57" s="520"/>
      <c r="E57" s="169" t="s">
        <v>311</v>
      </c>
      <c r="F57" s="169" t="s">
        <v>309</v>
      </c>
      <c r="G57" s="169" t="s">
        <v>309</v>
      </c>
      <c r="H57" s="169" t="s">
        <v>309</v>
      </c>
      <c r="I57" s="169" t="s">
        <v>311</v>
      </c>
      <c r="J57" s="170" t="str">
        <f t="shared" si="1"/>
        <v>MEDIO</v>
      </c>
    </row>
    <row r="58" spans="1:10" x14ac:dyDescent="0.3">
      <c r="A58" s="76"/>
      <c r="B58" s="76"/>
      <c r="C58" s="76"/>
      <c r="D58" s="76"/>
      <c r="E58" s="76"/>
      <c r="F58" s="76"/>
      <c r="G58" s="76"/>
      <c r="H58" s="76"/>
      <c r="I58" s="76"/>
      <c r="J58" s="76"/>
    </row>
    <row r="59" spans="1:10" x14ac:dyDescent="0.3">
      <c r="A59" s="526" t="s">
        <v>516</v>
      </c>
      <c r="B59" s="526"/>
      <c r="C59" s="526"/>
      <c r="D59" s="539"/>
      <c r="E59" s="535" t="s">
        <v>481</v>
      </c>
      <c r="F59" s="468" t="s">
        <v>482</v>
      </c>
      <c r="G59" s="468" t="s">
        <v>483</v>
      </c>
      <c r="H59" s="468" t="s">
        <v>484</v>
      </c>
      <c r="I59" s="468" t="s">
        <v>485</v>
      </c>
      <c r="J59" s="502" t="s">
        <v>486</v>
      </c>
    </row>
    <row r="60" spans="1:10" ht="86.4" customHeight="1" thickBot="1" x14ac:dyDescent="0.35">
      <c r="A60" s="526"/>
      <c r="B60" s="526"/>
      <c r="C60" s="526"/>
      <c r="D60" s="539"/>
      <c r="E60" s="536"/>
      <c r="F60" s="469"/>
      <c r="G60" s="469"/>
      <c r="H60" s="469"/>
      <c r="I60" s="469"/>
      <c r="J60" s="503"/>
    </row>
    <row r="61" spans="1:10" ht="40.049999999999997" customHeight="1" x14ac:dyDescent="0.3">
      <c r="A61" s="529" t="s">
        <v>631</v>
      </c>
      <c r="B61" s="529"/>
      <c r="C61" s="529"/>
      <c r="D61" s="530"/>
      <c r="E61" s="180" t="s">
        <v>309</v>
      </c>
      <c r="F61" s="162" t="s">
        <v>309</v>
      </c>
      <c r="G61" s="162" t="s">
        <v>309</v>
      </c>
      <c r="H61" s="162" t="s">
        <v>309</v>
      </c>
      <c r="I61" s="162" t="s">
        <v>309</v>
      </c>
      <c r="J61" s="159" t="str">
        <f t="shared" ref="J61:J63" si="2">IF(AVERAGE(IF(E61="Alto",3,IF(E61="Medio",2,IF(E61="Bajo",1,0))),IF(F61="Alto",3,IF(F61="Medio",2,IF(F61="Bajo",1,0))),IF(G61="Alto",3,IF(G61="Medio",2,IF(G61="Bajo",1,0))),IF(H61="Alto",3,IF(H61="Medio",2,IF(H61="Bajo",1,0))),IF(I61="Alto",3,IF(I61="Medio",2,IF(I61="Bajo",1,0))))=3,"ALTO",IF(AVERAGE(IF(E61="Alto",3,IF(E61="Medio",2,IF(E61="Bajo",1,0))),IF(F61="Alto",3,IF(F61="Medio",2,IF(F61="Bajo",1,0))),IF(G61="Alto",3,IF(G61="Medio",2,IF(G61="Bajo",1,0))),IF(H61="Alto",3,IF(H61="Medio",2,IF(H61="Bajo",1,0))),IF(I61="Alto",3,IF(I61="Medio",2,IF(I61="Bajo",1,0))))&lt;2,"BAJO","MEDIO"))</f>
        <v>ALTO</v>
      </c>
    </row>
    <row r="62" spans="1:10" ht="40.049999999999997" customHeight="1" x14ac:dyDescent="0.3">
      <c r="A62" s="531" t="s">
        <v>518</v>
      </c>
      <c r="B62" s="531"/>
      <c r="C62" s="531"/>
      <c r="D62" s="532"/>
      <c r="E62" s="180" t="s">
        <v>309</v>
      </c>
      <c r="F62" s="162" t="s">
        <v>309</v>
      </c>
      <c r="G62" s="162" t="s">
        <v>309</v>
      </c>
      <c r="H62" s="162" t="s">
        <v>309</v>
      </c>
      <c r="I62" s="162" t="s">
        <v>309</v>
      </c>
      <c r="J62" s="159" t="str">
        <f t="shared" si="2"/>
        <v>ALTO</v>
      </c>
    </row>
    <row r="63" spans="1:10" ht="40.049999999999997" customHeight="1" thickBot="1" x14ac:dyDescent="0.35">
      <c r="A63" s="533" t="s">
        <v>520</v>
      </c>
      <c r="B63" s="533"/>
      <c r="C63" s="533"/>
      <c r="D63" s="534"/>
      <c r="E63" s="368" t="s">
        <v>309</v>
      </c>
      <c r="F63" s="163" t="s">
        <v>309</v>
      </c>
      <c r="G63" s="163" t="s">
        <v>309</v>
      </c>
      <c r="H63" s="163" t="s">
        <v>309</v>
      </c>
      <c r="I63" s="163" t="s">
        <v>309</v>
      </c>
      <c r="J63" s="369" t="str">
        <f t="shared" si="2"/>
        <v>ALTO</v>
      </c>
    </row>
  </sheetData>
  <mergeCells count="93">
    <mergeCell ref="A62:D62"/>
    <mergeCell ref="A63:D63"/>
    <mergeCell ref="A55:A57"/>
    <mergeCell ref="F59:F60"/>
    <mergeCell ref="G59:G60"/>
    <mergeCell ref="H59:H60"/>
    <mergeCell ref="I59:I60"/>
    <mergeCell ref="J59:J60"/>
    <mergeCell ref="A61:D61"/>
    <mergeCell ref="B55:D55"/>
    <mergeCell ref="B56:D56"/>
    <mergeCell ref="B57:D57"/>
    <mergeCell ref="A59:D60"/>
    <mergeCell ref="E59:E60"/>
    <mergeCell ref="F53:F54"/>
    <mergeCell ref="G53:G54"/>
    <mergeCell ref="H53:H54"/>
    <mergeCell ref="I53:I54"/>
    <mergeCell ref="J53:J54"/>
    <mergeCell ref="E53:E54"/>
    <mergeCell ref="A46:A48"/>
    <mergeCell ref="B46:D46"/>
    <mergeCell ref="B47:D47"/>
    <mergeCell ref="B48:D48"/>
    <mergeCell ref="B54:D54"/>
    <mergeCell ref="A49:A50"/>
    <mergeCell ref="B49:D49"/>
    <mergeCell ref="B50:D50"/>
    <mergeCell ref="A53:D53"/>
    <mergeCell ref="J40:J41"/>
    <mergeCell ref="B41:D41"/>
    <mergeCell ref="A42:A45"/>
    <mergeCell ref="B42:D42"/>
    <mergeCell ref="B43:D43"/>
    <mergeCell ref="B44:D44"/>
    <mergeCell ref="B45:D45"/>
    <mergeCell ref="A40:D40"/>
    <mergeCell ref="E40:E41"/>
    <mergeCell ref="F40:F41"/>
    <mergeCell ref="G40:G41"/>
    <mergeCell ref="H40:H41"/>
    <mergeCell ref="I40:I41"/>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8:E28"/>
    <mergeCell ref="F28:G28"/>
    <mergeCell ref="I28:J28"/>
    <mergeCell ref="D29:E29"/>
    <mergeCell ref="F29:G29"/>
    <mergeCell ref="I29:J29"/>
    <mergeCell ref="D26:E26"/>
    <mergeCell ref="F26:G26"/>
    <mergeCell ref="I26:J26"/>
    <mergeCell ref="D27:E27"/>
    <mergeCell ref="F27:G27"/>
    <mergeCell ref="I27:J27"/>
    <mergeCell ref="D24:G24"/>
    <mergeCell ref="I24:J24"/>
    <mergeCell ref="D20:G20"/>
    <mergeCell ref="I20:J20"/>
    <mergeCell ref="D21:G21"/>
    <mergeCell ref="I21:J21"/>
    <mergeCell ref="D22:G22"/>
    <mergeCell ref="I22:J22"/>
    <mergeCell ref="D19:G19"/>
    <mergeCell ref="I19:J19"/>
    <mergeCell ref="A2:J3"/>
    <mergeCell ref="A4:J4"/>
    <mergeCell ref="A9:J12"/>
    <mergeCell ref="A13:J13"/>
    <mergeCell ref="A14:J17"/>
  </mergeCells>
  <conditionalFormatting sqref="J39 J42:J48 J50:J51">
    <cfRule type="cellIs" dxfId="479" priority="25" operator="equal">
      <formula>"ALTO"</formula>
    </cfRule>
    <cfRule type="cellIs" dxfId="459" priority="26" operator="equal">
      <formula>"BAJO"</formula>
    </cfRule>
    <cfRule type="cellIs" dxfId="478" priority="27" operator="equal">
      <formula>"MEDIO"</formula>
    </cfRule>
  </conditionalFormatting>
  <conditionalFormatting sqref="J49">
    <cfRule type="cellIs" dxfId="477" priority="22" operator="equal">
      <formula>"ALTO"</formula>
    </cfRule>
    <cfRule type="cellIs" dxfId="460" priority="23" operator="equal">
      <formula>"BAJO"</formula>
    </cfRule>
    <cfRule type="cellIs" dxfId="476" priority="24" operator="equal">
      <formula>"MEDIO"</formula>
    </cfRule>
  </conditionalFormatting>
  <conditionalFormatting sqref="J55">
    <cfRule type="cellIs" dxfId="475" priority="13" operator="equal">
      <formula>"ALTO"</formula>
    </cfRule>
    <cfRule type="cellIs" dxfId="461" priority="14" operator="equal">
      <formula>"BAJO"</formula>
    </cfRule>
    <cfRule type="cellIs" dxfId="474" priority="15" operator="equal">
      <formula>"MEDIO"</formula>
    </cfRule>
  </conditionalFormatting>
  <conditionalFormatting sqref="J57">
    <cfRule type="cellIs" dxfId="473" priority="10" operator="equal">
      <formula>"ALTO"</formula>
    </cfRule>
    <cfRule type="cellIs" dxfId="462" priority="11" operator="equal">
      <formula>"BAJO"</formula>
    </cfRule>
    <cfRule type="cellIs" dxfId="472" priority="12" operator="equal">
      <formula>"MEDIO"</formula>
    </cfRule>
  </conditionalFormatting>
  <conditionalFormatting sqref="J62:J63">
    <cfRule type="cellIs" dxfId="471" priority="7" operator="equal">
      <formula>"ALTO"</formula>
    </cfRule>
    <cfRule type="cellIs" dxfId="463" priority="8" operator="equal">
      <formula>"BAJO"</formula>
    </cfRule>
    <cfRule type="cellIs" dxfId="470" priority="9" operator="equal">
      <formula>"MEDIO"</formula>
    </cfRule>
  </conditionalFormatting>
  <conditionalFormatting sqref="J61">
    <cfRule type="cellIs" dxfId="469" priority="4" operator="equal">
      <formula>"ALTO"</formula>
    </cfRule>
    <cfRule type="cellIs" dxfId="464" priority="5" operator="equal">
      <formula>"BAJO"</formula>
    </cfRule>
    <cfRule type="cellIs" dxfId="468" priority="6" operator="equal">
      <formula>"MEDIO"</formula>
    </cfRule>
  </conditionalFormatting>
  <conditionalFormatting sqref="J56">
    <cfRule type="cellIs" dxfId="467" priority="1" operator="equal">
      <formula>"ALTO"</formula>
    </cfRule>
    <cfRule type="cellIs" dxfId="465" priority="2" operator="equal">
      <formula>"BAJO"</formula>
    </cfRule>
    <cfRule type="cellIs" dxfId="466" priority="3" operator="equal">
      <formula>"MEDIO"</formula>
    </cfRule>
  </conditionalFormatting>
  <dataValidations count="2">
    <dataValidation showInputMessage="1" showErrorMessage="1" sqref="E42:E43 E45:E49 E55:F55" xr:uid="{6E5D7C41-A875-4DAF-939F-18EB02B4C5F2}"/>
    <dataValidation type="list" allowBlank="1" showInputMessage="1" showErrorMessage="1" sqref="E44 E39:I39 E50:E51 F42:I51 E61:I63 G55:I57 E56:F57" xr:uid="{93B44794-4F89-4A43-BC8C-44056399A4BE}">
      <formula1>nivel</formula1>
    </dataValidation>
  </dataValidations>
  <pageMargins left="0.78740157480314965" right="0.78740157480314965" top="0.78740157480314965" bottom="0.78740157480314965" header="0.78740157480314965" footer="0.31496062992125984"/>
  <pageSetup scale="66" fitToHeight="0" orientation="portrait" r:id="rId1"/>
  <rowBreaks count="2" manualBreakCount="2">
    <brk id="38" max="9" man="1"/>
    <brk id="51"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10958DD0-3143-419A-AA0D-F4C0093D7CF3}">
          <x14:formula1>
            <xm:f>'Lista de Datos'!$E$12:$E$13</xm:f>
          </x14:formula1>
          <xm:sqref>B20:B24</xm:sqref>
        </x14:dataValidation>
        <x14:dataValidation type="list" showInputMessage="1" showErrorMessage="1" xr:uid="{78A565C9-FD76-4BE2-A261-D4DF226DE2AC}">
          <x14:formula1>
            <xm:f>'\C:\Users\Sebastián Manríquez\Downloads\[Fichas_Usos_BIM_PEB_V01 (1).xlsx]Lista de Datos'!#REF!</xm:f>
          </x14:formula1>
          <xm:sqref>A27:A37</xm:sqref>
        </x14:dataValidation>
        <x14:dataValidation type="list" allowBlank="1" showInputMessage="1" showErrorMessage="1" xr:uid="{9EA40B4A-373F-4003-A462-F45D6438CA95}">
          <x14:formula1>
            <xm:f>'Lista de Datos'!$C$4:$C$41</xm:f>
          </x14:formula1>
          <xm:sqref>C20:C24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2DDDB-7235-457E-A6D8-A673BDEBB1BA}">
  <dimension ref="A1:S40"/>
  <sheetViews>
    <sheetView view="pageBreakPreview" zoomScale="70" zoomScaleNormal="85" zoomScaleSheetLayoutView="70" zoomScalePageLayoutView="70" workbookViewId="0">
      <selection activeCell="B1" sqref="B1"/>
    </sheetView>
  </sheetViews>
  <sheetFormatPr baseColWidth="10" defaultColWidth="10.77734375" defaultRowHeight="14.4" x14ac:dyDescent="0.3"/>
  <cols>
    <col min="1" max="1" width="11.44140625" style="1"/>
    <col min="2" max="2" width="25.77734375" style="1" customWidth="1"/>
    <col min="3" max="3" width="21.109375" style="1" customWidth="1"/>
    <col min="4" max="4" width="16.33203125" style="1" customWidth="1"/>
    <col min="5" max="5" width="11.44140625" style="1"/>
    <col min="6" max="6" width="17.109375" style="1" customWidth="1"/>
    <col min="7" max="7" width="15.44140625" style="1" customWidth="1"/>
    <col min="8" max="8" width="12" customWidth="1"/>
    <col min="9" max="9" width="9.33203125" customWidth="1"/>
    <col min="10" max="10" width="14.44140625" customWidth="1"/>
    <col min="12" max="12" width="9.6640625" customWidth="1"/>
    <col min="13" max="13" width="9.77734375" customWidth="1"/>
  </cols>
  <sheetData>
    <row r="1" spans="1:19" x14ac:dyDescent="0.3">
      <c r="A1" s="58"/>
      <c r="B1" s="58"/>
      <c r="C1" s="58"/>
      <c r="D1" s="58"/>
      <c r="E1" s="58"/>
      <c r="F1" s="58"/>
      <c r="G1" s="58"/>
    </row>
    <row r="2" spans="1:19" ht="28.95" customHeight="1" x14ac:dyDescent="0.3">
      <c r="A2" s="399" t="s">
        <v>374</v>
      </c>
      <c r="B2" s="399"/>
      <c r="C2" s="399"/>
      <c r="D2" s="399"/>
      <c r="E2" s="399"/>
      <c r="F2" s="399"/>
      <c r="G2" s="399"/>
    </row>
    <row r="3" spans="1:19" ht="14.55" customHeight="1" x14ac:dyDescent="0.3">
      <c r="A3" s="399"/>
      <c r="B3" s="399"/>
      <c r="C3" s="399"/>
      <c r="D3" s="399"/>
      <c r="E3" s="399"/>
      <c r="F3" s="399"/>
      <c r="G3" s="399"/>
    </row>
    <row r="4" spans="1:19" ht="14.55" customHeight="1" x14ac:dyDescent="0.3">
      <c r="A4" s="400" t="s">
        <v>375</v>
      </c>
      <c r="B4" s="400"/>
      <c r="C4" s="400"/>
      <c r="D4" s="400"/>
      <c r="E4" s="400"/>
      <c r="F4" s="400"/>
      <c r="G4" s="400"/>
    </row>
    <row r="5" spans="1:19" x14ac:dyDescent="0.3">
      <c r="A5" s="400"/>
      <c r="B5" s="400"/>
      <c r="C5" s="400"/>
      <c r="D5" s="400"/>
      <c r="E5" s="400"/>
      <c r="F5" s="400"/>
      <c r="G5" s="400"/>
    </row>
    <row r="6" spans="1:19" x14ac:dyDescent="0.3">
      <c r="A6" s="400"/>
      <c r="B6" s="400"/>
      <c r="C6" s="400"/>
      <c r="D6" s="400"/>
      <c r="E6" s="400"/>
      <c r="F6" s="400"/>
      <c r="G6" s="400"/>
    </row>
    <row r="7" spans="1:19" x14ac:dyDescent="0.3">
      <c r="A7" s="400"/>
      <c r="B7" s="400"/>
      <c r="C7" s="400"/>
      <c r="D7" s="400"/>
      <c r="E7" s="400"/>
      <c r="F7" s="400"/>
      <c r="G7" s="400"/>
    </row>
    <row r="8" spans="1:19" x14ac:dyDescent="0.3">
      <c r="A8" s="400"/>
      <c r="B8" s="400"/>
      <c r="C8" s="400"/>
      <c r="D8" s="400"/>
      <c r="E8" s="400"/>
      <c r="F8" s="400"/>
      <c r="G8" s="400"/>
    </row>
    <row r="9" spans="1:19" x14ac:dyDescent="0.3">
      <c r="A9" s="400"/>
      <c r="B9" s="400"/>
      <c r="C9" s="400"/>
      <c r="D9" s="400"/>
      <c r="E9" s="400"/>
      <c r="F9" s="400"/>
      <c r="G9" s="400"/>
      <c r="J9" s="89"/>
      <c r="K9" s="89"/>
      <c r="L9" s="89"/>
      <c r="M9" s="89"/>
      <c r="N9" s="89"/>
      <c r="O9" s="89"/>
      <c r="P9" s="89"/>
      <c r="Q9" s="89"/>
      <c r="R9" s="89"/>
    </row>
    <row r="10" spans="1:19" ht="33.6" customHeight="1" x14ac:dyDescent="0.45">
      <c r="A10" s="400"/>
      <c r="B10" s="400"/>
      <c r="C10" s="400"/>
      <c r="D10" s="400"/>
      <c r="E10" s="400"/>
      <c r="F10" s="400"/>
      <c r="G10" s="400"/>
      <c r="J10" s="89"/>
      <c r="K10" s="89"/>
      <c r="L10" s="89"/>
      <c r="M10" s="89"/>
      <c r="N10" s="89"/>
      <c r="O10" s="89"/>
      <c r="P10" s="335"/>
      <c r="Q10" s="335"/>
      <c r="R10" s="335"/>
      <c r="S10" s="335"/>
    </row>
    <row r="11" spans="1:19" ht="22.05" customHeight="1" x14ac:dyDescent="0.3">
      <c r="A11" s="401" t="s">
        <v>465</v>
      </c>
      <c r="B11" s="401"/>
      <c r="C11" s="401"/>
      <c r="D11" s="401"/>
      <c r="E11" s="401"/>
      <c r="F11" s="401"/>
      <c r="G11" s="401"/>
      <c r="J11" s="90"/>
      <c r="K11" s="104"/>
      <c r="L11" s="334"/>
      <c r="M11" s="334"/>
      <c r="N11" s="89"/>
      <c r="O11" s="89"/>
      <c r="P11" s="89"/>
      <c r="Q11" s="89"/>
      <c r="R11" s="89"/>
    </row>
    <row r="12" spans="1:19" ht="21" customHeight="1" x14ac:dyDescent="0.3">
      <c r="A12" s="402" t="s">
        <v>297</v>
      </c>
      <c r="B12" s="402"/>
      <c r="C12" s="402"/>
      <c r="D12" s="402"/>
      <c r="E12" s="402"/>
      <c r="F12" s="402"/>
      <c r="G12" s="402"/>
      <c r="J12" s="91"/>
      <c r="K12" s="104"/>
      <c r="L12" s="334"/>
      <c r="M12" s="334"/>
      <c r="N12" s="89"/>
      <c r="O12" s="89"/>
      <c r="P12" s="89"/>
      <c r="Q12" s="89"/>
      <c r="R12" s="89"/>
    </row>
    <row r="13" spans="1:19" ht="19.05" customHeight="1" x14ac:dyDescent="0.3">
      <c r="A13" s="81"/>
      <c r="B13" s="81"/>
      <c r="C13" s="81"/>
      <c r="D13" s="81"/>
      <c r="E13" s="81"/>
      <c r="F13" s="81"/>
      <c r="G13" s="81"/>
      <c r="J13" s="105"/>
      <c r="K13" s="105"/>
      <c r="L13" s="92"/>
      <c r="M13" s="92"/>
      <c r="N13" s="89"/>
      <c r="O13" s="89"/>
      <c r="P13" s="89"/>
      <c r="Q13" s="89"/>
      <c r="R13" s="89"/>
    </row>
    <row r="14" spans="1:19" ht="46.95" customHeight="1" x14ac:dyDescent="0.7">
      <c r="A14" s="389" t="s">
        <v>376</v>
      </c>
      <c r="B14" s="389"/>
      <c r="C14" s="389"/>
      <c r="D14" s="389"/>
      <c r="E14" s="389"/>
      <c r="F14" s="389"/>
      <c r="G14" s="389"/>
      <c r="J14" s="106"/>
      <c r="K14" s="106"/>
      <c r="L14" s="93"/>
      <c r="M14" s="93"/>
      <c r="N14" s="89"/>
      <c r="O14" s="89"/>
      <c r="P14" s="89"/>
      <c r="Q14" s="89"/>
      <c r="R14" s="89"/>
    </row>
    <row r="15" spans="1:19" s="88" customFormat="1" ht="27" customHeight="1" thickBot="1" x14ac:dyDescent="0.75">
      <c r="A15" s="406" t="s">
        <v>14</v>
      </c>
      <c r="B15" s="407"/>
      <c r="C15" s="406" t="s">
        <v>171</v>
      </c>
      <c r="D15" s="407"/>
      <c r="E15" s="87" t="s">
        <v>172</v>
      </c>
      <c r="F15" s="406" t="s">
        <v>173</v>
      </c>
      <c r="G15" s="406"/>
      <c r="J15" s="106"/>
      <c r="K15" s="106"/>
      <c r="L15" s="94"/>
      <c r="M15" s="94"/>
      <c r="N15" s="95"/>
      <c r="O15" s="95"/>
      <c r="P15" s="95"/>
      <c r="Q15" s="95"/>
      <c r="R15" s="95"/>
    </row>
    <row r="16" spans="1:19" ht="30" customHeight="1" x14ac:dyDescent="0.7">
      <c r="A16" s="408" t="s">
        <v>280</v>
      </c>
      <c r="B16" s="409"/>
      <c r="C16" s="416" t="s">
        <v>26</v>
      </c>
      <c r="D16" s="417"/>
      <c r="E16" s="83" t="s">
        <v>27</v>
      </c>
      <c r="F16" s="418" t="s">
        <v>293</v>
      </c>
      <c r="G16" s="419"/>
      <c r="J16" s="106"/>
      <c r="K16" s="106"/>
      <c r="L16" s="96"/>
      <c r="M16" s="96"/>
      <c r="N16" s="89"/>
      <c r="O16" s="89"/>
      <c r="P16" s="89"/>
      <c r="Q16" s="89"/>
      <c r="R16" s="89"/>
    </row>
    <row r="17" spans="1:18" ht="30" customHeight="1" x14ac:dyDescent="0.7">
      <c r="A17" s="410" t="s">
        <v>279</v>
      </c>
      <c r="B17" s="411"/>
      <c r="C17" s="414" t="s">
        <v>106</v>
      </c>
      <c r="D17" s="415"/>
      <c r="E17" s="84" t="s">
        <v>107</v>
      </c>
      <c r="F17" s="420" t="s">
        <v>294</v>
      </c>
      <c r="G17" s="421"/>
      <c r="J17" s="106"/>
      <c r="K17" s="106"/>
      <c r="L17" s="96"/>
      <c r="M17" s="96"/>
      <c r="N17" s="89"/>
      <c r="O17" s="89"/>
      <c r="P17" s="89"/>
      <c r="Q17" s="89"/>
      <c r="R17" s="89"/>
    </row>
    <row r="18" spans="1:18" ht="30" customHeight="1" x14ac:dyDescent="0.7">
      <c r="A18" s="404"/>
      <c r="B18" s="405"/>
      <c r="C18" s="414"/>
      <c r="D18" s="415"/>
      <c r="E18" s="84"/>
      <c r="F18" s="412"/>
      <c r="G18" s="413"/>
      <c r="J18" s="106"/>
      <c r="K18" s="106"/>
      <c r="L18" s="97"/>
      <c r="M18" s="97"/>
      <c r="N18" s="89"/>
      <c r="O18" s="89"/>
      <c r="P18" s="89"/>
      <c r="Q18" s="89"/>
      <c r="R18" s="89"/>
    </row>
    <row r="19" spans="1:18" ht="30" customHeight="1" x14ac:dyDescent="0.7">
      <c r="A19" s="404"/>
      <c r="B19" s="405"/>
      <c r="C19" s="414"/>
      <c r="D19" s="415"/>
      <c r="E19" s="84"/>
      <c r="F19" s="412"/>
      <c r="G19" s="413"/>
      <c r="J19" s="106"/>
      <c r="K19" s="106"/>
      <c r="L19" s="97"/>
      <c r="M19" s="97"/>
      <c r="N19" s="89"/>
      <c r="O19" s="89"/>
      <c r="P19" s="89"/>
      <c r="Q19" s="89"/>
      <c r="R19" s="89"/>
    </row>
    <row r="20" spans="1:18" ht="30" customHeight="1" x14ac:dyDescent="0.7">
      <c r="A20" s="404"/>
      <c r="B20" s="405"/>
      <c r="C20" s="414"/>
      <c r="D20" s="415"/>
      <c r="E20" s="84"/>
      <c r="F20" s="412"/>
      <c r="G20" s="413"/>
      <c r="J20" s="106"/>
      <c r="K20" s="106"/>
      <c r="L20" s="97"/>
      <c r="M20" s="97"/>
      <c r="N20" s="89"/>
      <c r="O20" s="89"/>
      <c r="P20" s="89"/>
      <c r="Q20" s="89"/>
      <c r="R20" s="89"/>
    </row>
    <row r="21" spans="1:18" ht="30" customHeight="1" x14ac:dyDescent="0.3">
      <c r="A21" s="404"/>
      <c r="B21" s="405"/>
      <c r="C21" s="414"/>
      <c r="D21" s="415"/>
      <c r="E21" s="84"/>
      <c r="F21" s="412"/>
      <c r="G21" s="413"/>
      <c r="J21" s="102"/>
      <c r="K21" s="102"/>
      <c r="L21" s="97"/>
      <c r="M21" s="97"/>
      <c r="N21" s="89"/>
      <c r="O21" s="89"/>
      <c r="P21" s="89"/>
      <c r="Q21" s="89"/>
      <c r="R21" s="89"/>
    </row>
    <row r="22" spans="1:18" ht="30" customHeight="1" x14ac:dyDescent="0.3">
      <c r="A22" s="404"/>
      <c r="B22" s="405"/>
      <c r="C22" s="414"/>
      <c r="D22" s="415"/>
      <c r="E22" s="84"/>
      <c r="F22" s="412"/>
      <c r="G22" s="413"/>
      <c r="J22" s="102"/>
      <c r="K22" s="102"/>
      <c r="L22" s="98"/>
      <c r="M22" s="98"/>
      <c r="N22" s="89"/>
      <c r="O22" s="89"/>
      <c r="P22" s="89"/>
      <c r="Q22" s="89"/>
      <c r="R22" s="89"/>
    </row>
    <row r="23" spans="1:18" ht="30" customHeight="1" x14ac:dyDescent="0.3">
      <c r="A23" s="404"/>
      <c r="B23" s="405"/>
      <c r="C23" s="414"/>
      <c r="D23" s="415"/>
      <c r="E23" s="84"/>
      <c r="F23" s="412"/>
      <c r="G23" s="413"/>
      <c r="J23" s="99"/>
      <c r="K23" s="99"/>
      <c r="L23" s="98"/>
      <c r="M23" s="98"/>
      <c r="N23" s="89"/>
      <c r="O23" s="89"/>
      <c r="P23" s="89"/>
      <c r="Q23" s="89"/>
      <c r="R23" s="89"/>
    </row>
    <row r="24" spans="1:18" ht="30" customHeight="1" x14ac:dyDescent="0.3">
      <c r="A24" s="404"/>
      <c r="B24" s="405"/>
      <c r="C24" s="414"/>
      <c r="D24" s="429"/>
      <c r="E24" s="85"/>
      <c r="F24" s="412"/>
      <c r="G24" s="413"/>
      <c r="J24" s="99"/>
      <c r="K24" s="99"/>
      <c r="L24" s="100"/>
      <c r="M24" s="100"/>
      <c r="N24" s="89"/>
      <c r="O24" s="89"/>
      <c r="P24" s="89"/>
      <c r="Q24" s="89"/>
      <c r="R24" s="89"/>
    </row>
    <row r="25" spans="1:18" ht="30" customHeight="1" x14ac:dyDescent="0.3">
      <c r="A25" s="404"/>
      <c r="B25" s="405"/>
      <c r="C25" s="414"/>
      <c r="D25" s="429"/>
      <c r="E25" s="85"/>
      <c r="F25" s="412"/>
      <c r="G25" s="413"/>
      <c r="J25" s="101"/>
      <c r="K25" s="102"/>
      <c r="L25" s="100"/>
      <c r="M25" s="100"/>
      <c r="N25" s="89"/>
      <c r="O25" s="89"/>
      <c r="P25" s="89"/>
      <c r="Q25" s="89"/>
      <c r="R25" s="89"/>
    </row>
    <row r="26" spans="1:18" ht="30" customHeight="1" thickBot="1" x14ac:dyDescent="0.35">
      <c r="A26" s="423"/>
      <c r="B26" s="424"/>
      <c r="C26" s="427"/>
      <c r="D26" s="428"/>
      <c r="E26" s="86"/>
      <c r="F26" s="425"/>
      <c r="G26" s="426"/>
      <c r="J26" s="99"/>
      <c r="K26" s="103"/>
      <c r="L26" s="100"/>
      <c r="M26" s="100"/>
      <c r="N26" s="89"/>
      <c r="O26" s="89"/>
      <c r="P26" s="89"/>
      <c r="Q26" s="89"/>
      <c r="R26" s="89"/>
    </row>
    <row r="27" spans="1:18" ht="20.399999999999999" x14ac:dyDescent="0.3">
      <c r="A27" s="58"/>
      <c r="B27" s="58"/>
      <c r="C27" s="82"/>
      <c r="D27" s="82"/>
      <c r="E27" s="58"/>
      <c r="F27" s="58"/>
      <c r="G27" s="82"/>
      <c r="J27" s="99"/>
      <c r="K27" s="103"/>
      <c r="L27" s="100"/>
      <c r="M27" s="100"/>
      <c r="N27" s="89"/>
      <c r="O27" s="89"/>
      <c r="P27" s="89"/>
      <c r="Q27" s="89"/>
      <c r="R27" s="89"/>
    </row>
    <row r="28" spans="1:18" ht="14.55" customHeight="1" x14ac:dyDescent="0.3">
      <c r="A28" s="403" t="s">
        <v>377</v>
      </c>
      <c r="B28" s="403"/>
      <c r="C28" s="403"/>
      <c r="D28" s="403"/>
      <c r="E28" s="403"/>
      <c r="F28" s="403"/>
      <c r="G28" s="403"/>
      <c r="J28" s="99"/>
      <c r="K28" s="103"/>
      <c r="L28" s="100"/>
      <c r="M28" s="100"/>
      <c r="N28" s="89"/>
      <c r="O28" s="89"/>
      <c r="P28" s="89"/>
      <c r="Q28" s="89"/>
      <c r="R28" s="89"/>
    </row>
    <row r="29" spans="1:18" ht="14.55" customHeight="1" x14ac:dyDescent="0.3">
      <c r="A29" s="403"/>
      <c r="B29" s="403"/>
      <c r="C29" s="403"/>
      <c r="D29" s="403"/>
      <c r="E29" s="403"/>
      <c r="F29" s="403"/>
      <c r="G29" s="403"/>
      <c r="J29" s="99"/>
      <c r="K29" s="103"/>
      <c r="L29" s="100"/>
      <c r="M29" s="100"/>
      <c r="N29" s="89"/>
      <c r="O29" s="89"/>
      <c r="P29" s="89"/>
      <c r="Q29" s="89"/>
      <c r="R29" s="89"/>
    </row>
    <row r="30" spans="1:18" ht="14.55" customHeight="1" x14ac:dyDescent="0.3">
      <c r="A30" s="422" t="s">
        <v>378</v>
      </c>
      <c r="B30" s="422"/>
      <c r="C30" s="422"/>
      <c r="D30" s="422"/>
      <c r="E30" s="422"/>
      <c r="F30" s="422"/>
      <c r="G30" s="422"/>
      <c r="J30" s="99"/>
      <c r="K30" s="103"/>
      <c r="L30" s="100"/>
      <c r="M30" s="100"/>
      <c r="N30" s="89"/>
      <c r="O30" s="89"/>
      <c r="P30" s="89"/>
      <c r="Q30" s="89"/>
      <c r="R30" s="89"/>
    </row>
    <row r="31" spans="1:18" ht="20.399999999999999" x14ac:dyDescent="0.3">
      <c r="A31" s="422"/>
      <c r="B31" s="422"/>
      <c r="C31" s="422"/>
      <c r="D31" s="422"/>
      <c r="E31" s="422"/>
      <c r="F31" s="422"/>
      <c r="G31" s="422"/>
      <c r="J31" s="99"/>
      <c r="K31" s="103"/>
      <c r="L31" s="100"/>
      <c r="M31" s="100"/>
      <c r="N31" s="89"/>
      <c r="O31" s="89"/>
      <c r="P31" s="89"/>
      <c r="Q31" s="89"/>
      <c r="R31" s="89"/>
    </row>
    <row r="32" spans="1:18" ht="20.399999999999999" x14ac:dyDescent="0.3">
      <c r="A32" s="422"/>
      <c r="B32" s="422"/>
      <c r="C32" s="422"/>
      <c r="D32" s="422"/>
      <c r="E32" s="422"/>
      <c r="F32" s="422"/>
      <c r="G32" s="422"/>
      <c r="J32" s="99"/>
      <c r="K32" s="103"/>
      <c r="L32" s="100"/>
      <c r="M32" s="100"/>
      <c r="N32" s="89"/>
      <c r="O32" s="89"/>
      <c r="P32" s="89"/>
      <c r="Q32" s="89"/>
      <c r="R32" s="89"/>
    </row>
    <row r="33" spans="1:18" ht="20.399999999999999" x14ac:dyDescent="0.3">
      <c r="A33" s="422"/>
      <c r="B33" s="422"/>
      <c r="C33" s="422"/>
      <c r="D33" s="422"/>
      <c r="E33" s="422"/>
      <c r="F33" s="422"/>
      <c r="G33" s="422"/>
      <c r="J33" s="99"/>
      <c r="K33" s="103"/>
      <c r="L33" s="100"/>
      <c r="M33" s="100"/>
      <c r="N33" s="89"/>
      <c r="O33" s="89"/>
      <c r="P33" s="89"/>
      <c r="Q33" s="89"/>
      <c r="R33" s="89"/>
    </row>
    <row r="34" spans="1:18" x14ac:dyDescent="0.3">
      <c r="A34" s="63"/>
      <c r="B34" s="64"/>
      <c r="C34" s="64"/>
      <c r="D34" s="64"/>
      <c r="E34" s="64"/>
      <c r="F34" s="64"/>
      <c r="G34" s="63"/>
      <c r="J34" s="89"/>
      <c r="K34" s="89"/>
      <c r="L34" s="89"/>
      <c r="M34" s="89"/>
      <c r="N34" s="89"/>
      <c r="O34" s="89"/>
      <c r="P34" s="89"/>
      <c r="Q34" s="89"/>
      <c r="R34" s="89"/>
    </row>
    <row r="35" spans="1:18" x14ac:dyDescent="0.3">
      <c r="A35" s="58"/>
      <c r="B35" s="58"/>
      <c r="C35" s="58"/>
      <c r="D35" s="58"/>
      <c r="E35" s="58"/>
      <c r="F35" s="58"/>
      <c r="G35" s="58"/>
      <c r="J35" s="89"/>
      <c r="K35" s="89"/>
      <c r="L35" s="89"/>
      <c r="M35" s="89"/>
      <c r="N35" s="89"/>
      <c r="O35" s="89"/>
      <c r="P35" s="89"/>
      <c r="Q35" s="89"/>
      <c r="R35" s="89"/>
    </row>
    <row r="36" spans="1:18" x14ac:dyDescent="0.3">
      <c r="A36" s="58"/>
      <c r="B36" s="58"/>
      <c r="C36" s="58"/>
      <c r="D36" s="58"/>
      <c r="E36" s="58"/>
      <c r="F36" s="58"/>
      <c r="G36" s="58"/>
      <c r="J36" s="89"/>
      <c r="K36" s="89"/>
      <c r="L36" s="89"/>
      <c r="M36" s="89"/>
      <c r="N36" s="89"/>
      <c r="O36" s="89"/>
      <c r="P36" s="89"/>
      <c r="Q36" s="89"/>
      <c r="R36" s="89"/>
    </row>
    <row r="37" spans="1:18" x14ac:dyDescent="0.3">
      <c r="A37" s="58"/>
      <c r="B37" s="58"/>
      <c r="C37" s="58"/>
      <c r="D37" s="58"/>
      <c r="E37" s="58"/>
      <c r="F37" s="58"/>
      <c r="G37" s="58"/>
      <c r="J37" s="89"/>
      <c r="K37" s="89"/>
      <c r="L37" s="89"/>
      <c r="M37" s="89"/>
      <c r="N37" s="89"/>
      <c r="O37" s="89"/>
      <c r="P37" s="89"/>
      <c r="Q37" s="89"/>
      <c r="R37" s="89"/>
    </row>
    <row r="38" spans="1:18" x14ac:dyDescent="0.3">
      <c r="A38" s="58"/>
      <c r="B38" s="58"/>
      <c r="C38" s="58"/>
      <c r="D38" s="58"/>
      <c r="E38" s="58"/>
      <c r="F38" s="58"/>
      <c r="G38" s="58"/>
      <c r="J38" s="89"/>
      <c r="K38" s="89"/>
      <c r="L38" s="89"/>
      <c r="M38" s="89"/>
      <c r="N38" s="89"/>
      <c r="O38" s="89"/>
      <c r="P38" s="89"/>
      <c r="Q38" s="89"/>
      <c r="R38" s="89"/>
    </row>
    <row r="39" spans="1:18" x14ac:dyDescent="0.3">
      <c r="A39" s="58"/>
      <c r="B39" s="58"/>
      <c r="C39" s="58"/>
      <c r="D39" s="58"/>
      <c r="E39" s="58"/>
      <c r="F39" s="58"/>
      <c r="G39" s="58"/>
      <c r="J39" s="89"/>
      <c r="K39" s="89"/>
      <c r="L39" s="89"/>
      <c r="M39" s="89"/>
      <c r="N39" s="89"/>
      <c r="O39" s="89"/>
      <c r="P39" s="89"/>
      <c r="Q39" s="89"/>
      <c r="R39" s="89"/>
    </row>
    <row r="40" spans="1:18" x14ac:dyDescent="0.3">
      <c r="A40" s="58"/>
      <c r="B40" s="58"/>
      <c r="C40" s="58"/>
      <c r="D40" s="58"/>
      <c r="E40" s="58"/>
      <c r="F40" s="58"/>
      <c r="G40" s="58"/>
    </row>
  </sheetData>
  <customSheetViews>
    <customSheetView guid="{2CC906AC-0104-45EB-9AE4-D0DB5EA51F9E}" showPageBreaks="1" view="pageLayout">
      <selection activeCell="G28" sqref="G28"/>
      <pageMargins left="0.78740157480314965" right="0.78740157480314965" top="0.78740157480314965" bottom="0.78740157480314965" header="0.31496062992125984" footer="0.31496062992125984"/>
      <pageSetup paperSize="143" scale="95" orientation="portrait" r:id="rId1"/>
    </customSheetView>
  </customSheetViews>
  <mergeCells count="43">
    <mergeCell ref="C22:D22"/>
    <mergeCell ref="C23:D23"/>
    <mergeCell ref="C24:D24"/>
    <mergeCell ref="C25:D25"/>
    <mergeCell ref="A19:B19"/>
    <mergeCell ref="A30:G33"/>
    <mergeCell ref="A23:B23"/>
    <mergeCell ref="A24:B24"/>
    <mergeCell ref="A25:B25"/>
    <mergeCell ref="A26:B26"/>
    <mergeCell ref="F23:G23"/>
    <mergeCell ref="F24:G24"/>
    <mergeCell ref="F26:G26"/>
    <mergeCell ref="C26:D26"/>
    <mergeCell ref="A14:G14"/>
    <mergeCell ref="F15:G15"/>
    <mergeCell ref="F16:G16"/>
    <mergeCell ref="F17:G17"/>
    <mergeCell ref="F18:G18"/>
    <mergeCell ref="C18:D18"/>
    <mergeCell ref="F19:G19"/>
    <mergeCell ref="F20:G20"/>
    <mergeCell ref="F21:G21"/>
    <mergeCell ref="C15:D15"/>
    <mergeCell ref="C16:D16"/>
    <mergeCell ref="C17:D17"/>
    <mergeCell ref="C19:D19"/>
    <mergeCell ref="A2:G3"/>
    <mergeCell ref="A4:G10"/>
    <mergeCell ref="A11:G11"/>
    <mergeCell ref="A12:G12"/>
    <mergeCell ref="A28:G29"/>
    <mergeCell ref="A20:B20"/>
    <mergeCell ref="A21:B21"/>
    <mergeCell ref="A22:B22"/>
    <mergeCell ref="A15:B15"/>
    <mergeCell ref="A16:B16"/>
    <mergeCell ref="A17:B17"/>
    <mergeCell ref="A18:B18"/>
    <mergeCell ref="F22:G22"/>
    <mergeCell ref="F25:G25"/>
    <mergeCell ref="C20:D20"/>
    <mergeCell ref="C21:D21"/>
  </mergeCells>
  <pageMargins left="0.78740157480314965" right="0.78740157480314965" top="0.78740157480314965" bottom="0.78740157480314965" header="0.78740157480314965" footer="0.31496062992125984"/>
  <pageSetup scale="65"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3415F29B-DAC9-4523-A494-8F58B644BB6D}">
          <x14:formula1>
            <xm:f>'Lista de Datos'!$C$3:$C$41</xm:f>
          </x14:formula1>
          <xm:sqref>C16:D26</xm:sqref>
        </x14:dataValidation>
        <x14:dataValidation type="list" allowBlank="1" showInputMessage="1" showErrorMessage="1" xr:uid="{78652953-E717-47C7-A325-31AFE8F0C2EB}">
          <x14:formula1>
            <xm:f>'Lista de Datos'!$D$3:$D$41</xm:f>
          </x14:formula1>
          <xm:sqref>E16:E26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7DF26-1286-478E-86A6-C8A5EE46F846}">
  <dimension ref="A1:J56"/>
  <sheetViews>
    <sheetView view="pageBreakPreview" zoomScale="60" zoomScaleNormal="70" zoomScalePageLayoutView="55" workbookViewId="0">
      <selection activeCell="A2" sqref="A2:J3"/>
    </sheetView>
  </sheetViews>
  <sheetFormatPr baseColWidth="10" defaultColWidth="6.6640625" defaultRowHeight="13.8" x14ac:dyDescent="0.3"/>
  <cols>
    <col min="1" max="1" width="27.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632</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633</v>
      </c>
      <c r="B8" s="132"/>
      <c r="C8" s="132"/>
      <c r="D8" s="132"/>
      <c r="E8" s="132"/>
      <c r="F8" s="132"/>
      <c r="G8" s="132"/>
      <c r="H8" s="132"/>
      <c r="I8" s="132"/>
      <c r="J8" s="132"/>
    </row>
    <row r="9" spans="1:10" ht="13.8" customHeight="1" x14ac:dyDescent="0.3">
      <c r="A9" s="474" t="s">
        <v>634</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ht="15" x14ac:dyDescent="0.3">
      <c r="A11" s="133"/>
      <c r="B11" s="133"/>
      <c r="C11" s="133"/>
      <c r="D11" s="133"/>
      <c r="E11" s="133"/>
      <c r="F11" s="133"/>
      <c r="G11" s="133"/>
      <c r="H11" s="133"/>
      <c r="I11" s="133"/>
      <c r="J11" s="133"/>
    </row>
    <row r="12" spans="1:10" ht="15" x14ac:dyDescent="0.3">
      <c r="A12" s="475" t="s">
        <v>428</v>
      </c>
      <c r="B12" s="475"/>
      <c r="C12" s="475"/>
      <c r="D12" s="475"/>
      <c r="E12" s="475"/>
      <c r="F12" s="475"/>
      <c r="G12" s="475"/>
      <c r="H12" s="475"/>
      <c r="I12" s="475"/>
      <c r="J12" s="475"/>
    </row>
    <row r="13" spans="1:10" x14ac:dyDescent="0.3">
      <c r="A13" s="474" t="s">
        <v>489</v>
      </c>
      <c r="B13" s="474"/>
      <c r="C13" s="474"/>
      <c r="D13" s="474"/>
      <c r="E13" s="474"/>
      <c r="F13" s="474"/>
      <c r="G13" s="474"/>
      <c r="H13" s="474"/>
      <c r="I13" s="474"/>
      <c r="J13" s="474"/>
    </row>
    <row r="14" spans="1:10" x14ac:dyDescent="0.3">
      <c r="A14" s="474"/>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ht="31.05" customHeight="1" x14ac:dyDescent="0.3">
      <c r="A16" s="474"/>
      <c r="B16" s="474"/>
      <c r="C16" s="474"/>
      <c r="D16" s="474"/>
      <c r="E16" s="474"/>
      <c r="F16" s="474"/>
      <c r="G16" s="474"/>
      <c r="H16" s="474"/>
      <c r="I16" s="474"/>
      <c r="J16" s="474"/>
    </row>
    <row r="17" spans="1:10" x14ac:dyDescent="0.3">
      <c r="A17" s="130"/>
      <c r="B17" s="130"/>
      <c r="C17" s="130"/>
      <c r="D17" s="130"/>
      <c r="E17" s="130"/>
      <c r="F17" s="130"/>
      <c r="G17" s="130"/>
      <c r="H17" s="130"/>
      <c r="I17" s="130"/>
      <c r="J17" s="130"/>
    </row>
    <row r="18" spans="1:10" ht="43.95" customHeight="1" thickBot="1" x14ac:dyDescent="0.35">
      <c r="A18" s="325" t="s">
        <v>429</v>
      </c>
      <c r="B18" s="140" t="s">
        <v>430</v>
      </c>
      <c r="C18" s="144" t="s">
        <v>16</v>
      </c>
      <c r="D18" s="476" t="s">
        <v>431</v>
      </c>
      <c r="E18" s="477"/>
      <c r="F18" s="477"/>
      <c r="G18" s="478"/>
      <c r="H18" s="144" t="s">
        <v>18</v>
      </c>
      <c r="I18" s="479" t="s">
        <v>432</v>
      </c>
      <c r="J18" s="479"/>
    </row>
    <row r="19" spans="1:10" ht="48.6" customHeight="1" x14ac:dyDescent="0.3">
      <c r="A19" s="137" t="s">
        <v>635</v>
      </c>
      <c r="B19" s="141"/>
      <c r="C19" s="749"/>
      <c r="D19" s="486"/>
      <c r="E19" s="487"/>
      <c r="F19" s="487"/>
      <c r="G19" s="488"/>
      <c r="H19" s="141"/>
      <c r="I19" s="487"/>
      <c r="J19" s="487"/>
    </row>
    <row r="20" spans="1:10" ht="46.8" customHeight="1" x14ac:dyDescent="0.3">
      <c r="A20" s="138" t="s">
        <v>507</v>
      </c>
      <c r="B20" s="142"/>
      <c r="C20" s="750"/>
      <c r="D20" s="480"/>
      <c r="E20" s="481"/>
      <c r="F20" s="481"/>
      <c r="G20" s="482"/>
      <c r="H20" s="142"/>
      <c r="I20" s="481"/>
      <c r="J20" s="481"/>
    </row>
    <row r="21" spans="1:10" ht="46.8" customHeight="1" x14ac:dyDescent="0.3">
      <c r="A21" s="138" t="s">
        <v>561</v>
      </c>
      <c r="B21" s="142"/>
      <c r="C21" s="750"/>
      <c r="D21" s="322"/>
      <c r="E21" s="323"/>
      <c r="F21" s="323"/>
      <c r="G21" s="324"/>
      <c r="H21" s="142"/>
      <c r="I21" s="323"/>
      <c r="J21" s="323"/>
    </row>
    <row r="22" spans="1:10" ht="42" customHeight="1" x14ac:dyDescent="0.3">
      <c r="A22" s="138" t="s">
        <v>473</v>
      </c>
      <c r="B22" s="142"/>
      <c r="C22" s="750"/>
      <c r="D22" s="322"/>
      <c r="E22" s="323"/>
      <c r="F22" s="323"/>
      <c r="G22" s="324"/>
      <c r="H22" s="142"/>
      <c r="I22" s="323"/>
      <c r="J22" s="323"/>
    </row>
    <row r="23" spans="1:10" ht="42" customHeight="1" thickBot="1" x14ac:dyDescent="0.35">
      <c r="A23" s="139" t="s">
        <v>436</v>
      </c>
      <c r="B23" s="143"/>
      <c r="C23" s="751"/>
      <c r="D23" s="483"/>
      <c r="E23" s="484"/>
      <c r="F23" s="484"/>
      <c r="G23" s="485"/>
      <c r="H23" s="143"/>
      <c r="I23" s="484"/>
      <c r="J23" s="484"/>
    </row>
    <row r="24" spans="1:10" x14ac:dyDescent="0.3">
      <c r="A24" s="76"/>
      <c r="B24" s="76"/>
      <c r="C24" s="76"/>
      <c r="D24" s="76"/>
      <c r="E24" s="76"/>
      <c r="F24" s="76"/>
      <c r="G24" s="76"/>
      <c r="H24" s="76"/>
      <c r="I24" s="76"/>
      <c r="J24" s="76"/>
    </row>
    <row r="25" spans="1:10" ht="40.950000000000003" customHeight="1" thickBot="1" x14ac:dyDescent="0.35">
      <c r="A25" s="319" t="s">
        <v>267</v>
      </c>
      <c r="B25" s="319" t="s">
        <v>14</v>
      </c>
      <c r="C25" s="140" t="s">
        <v>174</v>
      </c>
      <c r="D25" s="492" t="s">
        <v>437</v>
      </c>
      <c r="E25" s="493"/>
      <c r="F25" s="492" t="s">
        <v>305</v>
      </c>
      <c r="G25" s="493"/>
      <c r="H25" s="140" t="s">
        <v>438</v>
      </c>
      <c r="I25" s="477" t="s">
        <v>432</v>
      </c>
      <c r="J25" s="477"/>
    </row>
    <row r="26" spans="1:10" ht="18" customHeight="1" x14ac:dyDescent="0.3">
      <c r="A26" s="148" t="s">
        <v>439</v>
      </c>
      <c r="B26" s="148" t="s">
        <v>440</v>
      </c>
      <c r="C26" s="149" t="s">
        <v>441</v>
      </c>
      <c r="D26" s="494" t="s">
        <v>442</v>
      </c>
      <c r="E26" s="495"/>
      <c r="F26" s="494" t="s">
        <v>443</v>
      </c>
      <c r="G26" s="495"/>
      <c r="H26" s="149">
        <v>15</v>
      </c>
      <c r="I26" s="496"/>
      <c r="J26" s="496"/>
    </row>
    <row r="27" spans="1:10" ht="18" customHeight="1" x14ac:dyDescent="0.3">
      <c r="A27" s="150" t="s">
        <v>444</v>
      </c>
      <c r="B27" s="150" t="s">
        <v>440</v>
      </c>
      <c r="C27" s="151" t="s">
        <v>445</v>
      </c>
      <c r="D27" s="489" t="s">
        <v>446</v>
      </c>
      <c r="E27" s="490"/>
      <c r="F27" s="489" t="s">
        <v>307</v>
      </c>
      <c r="G27" s="490"/>
      <c r="H27" s="151">
        <v>5</v>
      </c>
      <c r="I27" s="491"/>
      <c r="J27" s="491"/>
    </row>
    <row r="28" spans="1:10" ht="18" customHeight="1" x14ac:dyDescent="0.3">
      <c r="A28" s="150" t="s">
        <v>447</v>
      </c>
      <c r="B28" s="150" t="s">
        <v>440</v>
      </c>
      <c r="C28" s="151" t="s">
        <v>448</v>
      </c>
      <c r="D28" s="489" t="s">
        <v>449</v>
      </c>
      <c r="E28" s="490"/>
      <c r="F28" s="489" t="s">
        <v>307</v>
      </c>
      <c r="G28" s="490"/>
      <c r="H28" s="151">
        <v>3</v>
      </c>
      <c r="I28" s="491"/>
      <c r="J28" s="491"/>
    </row>
    <row r="29" spans="1:10" ht="18" customHeight="1" x14ac:dyDescent="0.3">
      <c r="A29" s="150"/>
      <c r="B29" s="321"/>
      <c r="C29" s="145"/>
      <c r="D29" s="497"/>
      <c r="E29" s="498"/>
      <c r="F29" s="497"/>
      <c r="G29" s="498"/>
      <c r="H29" s="151"/>
      <c r="I29" s="491"/>
      <c r="J29" s="491"/>
    </row>
    <row r="30" spans="1:10" ht="18" customHeight="1" x14ac:dyDescent="0.3">
      <c r="A30" s="150"/>
      <c r="B30" s="321"/>
      <c r="C30" s="145"/>
      <c r="D30" s="497"/>
      <c r="E30" s="498"/>
      <c r="F30" s="497"/>
      <c r="G30" s="498"/>
      <c r="H30" s="151"/>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thickBot="1" x14ac:dyDescent="0.35">
      <c r="A36" s="152"/>
      <c r="B36" s="146"/>
      <c r="C36" s="146"/>
      <c r="D36" s="499"/>
      <c r="E36" s="500"/>
      <c r="F36" s="499"/>
      <c r="G36" s="500"/>
      <c r="H36" s="153"/>
      <c r="I36" s="501"/>
      <c r="J36" s="501"/>
    </row>
    <row r="37" spans="1:10" ht="27" customHeight="1" x14ac:dyDescent="0.3">
      <c r="A37" s="76"/>
      <c r="B37" s="76"/>
      <c r="C37" s="76"/>
      <c r="D37" s="76"/>
      <c r="E37" s="76"/>
      <c r="F37" s="76"/>
      <c r="G37" s="76"/>
      <c r="H37" s="76"/>
      <c r="I37" s="76"/>
      <c r="J37" s="76"/>
    </row>
    <row r="38" spans="1:10" x14ac:dyDescent="0.3">
      <c r="A38" s="77"/>
      <c r="B38" s="77"/>
      <c r="C38" s="77"/>
      <c r="D38" s="77"/>
      <c r="E38" s="78"/>
      <c r="F38" s="78"/>
      <c r="G38" s="78"/>
      <c r="H38" s="78"/>
      <c r="I38" s="78"/>
      <c r="J38" s="79"/>
    </row>
    <row r="39" spans="1:10" ht="56.55" customHeight="1" x14ac:dyDescent="0.3">
      <c r="A39" s="470" t="s">
        <v>636</v>
      </c>
      <c r="B39" s="470"/>
      <c r="C39" s="470"/>
      <c r="D39" s="470"/>
      <c r="E39" s="468" t="s">
        <v>481</v>
      </c>
      <c r="F39" s="468" t="s">
        <v>482</v>
      </c>
      <c r="G39" s="468" t="s">
        <v>483</v>
      </c>
      <c r="H39" s="468" t="s">
        <v>484</v>
      </c>
      <c r="I39" s="468" t="s">
        <v>485</v>
      </c>
      <c r="J39" s="502" t="s">
        <v>486</v>
      </c>
    </row>
    <row r="40" spans="1:10" ht="45" customHeight="1" thickBot="1" x14ac:dyDescent="0.35">
      <c r="A40" s="325" t="s">
        <v>532</v>
      </c>
      <c r="B40" s="492" t="s">
        <v>476</v>
      </c>
      <c r="C40" s="479"/>
      <c r="D40" s="493"/>
      <c r="E40" s="469"/>
      <c r="F40" s="469"/>
      <c r="G40" s="469"/>
      <c r="H40" s="469"/>
      <c r="I40" s="469"/>
      <c r="J40" s="503"/>
    </row>
    <row r="41" spans="1:10" ht="70.95" customHeight="1" x14ac:dyDescent="0.3">
      <c r="A41" s="509" t="s">
        <v>496</v>
      </c>
      <c r="B41" s="512" t="s">
        <v>497</v>
      </c>
      <c r="C41" s="513"/>
      <c r="D41" s="514"/>
      <c r="E41" s="178" t="s">
        <v>450</v>
      </c>
      <c r="F41" s="161" t="s">
        <v>310</v>
      </c>
      <c r="G41" s="161" t="s">
        <v>310</v>
      </c>
      <c r="H41" s="161" t="s">
        <v>309</v>
      </c>
      <c r="I41" s="161" t="s">
        <v>309</v>
      </c>
      <c r="J41" s="158" t="str">
        <f>IF(AVERAGE(IF(F41="Alto",3,IF(F41="Medio",2,IF(F41="Bajo",1,0))),IF(G41="Alto",3,IF(G41="Medio",2,IF(G41="Bajo",1,0))),IF(H41="Alto",3,IF(H41="Medio",2,IF(H41="Bajo",1,0))),IF(I41="Alto",3,IF(I41="Medio",2,IF(I41="Bajo",1,0))))=3,"ALTO",IF(AVERAGE(IF(F41="Alto",3,IF(F41="Medio",2,IF(F41="Bajo",1,0))),IF(G41="Alto",3,IF(G41="Medio",2,IF(G41="Bajo",1,0))),IF(H41="Alto",3,IF(H41="Medio",2,IF(H41="Bajo",1,0))),IF(I41="Alto",3,IF(I41="Medio",2,IF(I41="Bajo",1,0))))&lt;2,"BAJO","MEDIO"))</f>
        <v>MEDIO</v>
      </c>
    </row>
    <row r="42" spans="1:10" ht="70.95" customHeight="1" x14ac:dyDescent="0.3">
      <c r="A42" s="510"/>
      <c r="B42" s="515" t="s">
        <v>511</v>
      </c>
      <c r="C42" s="516"/>
      <c r="D42" s="517"/>
      <c r="E42" s="179" t="s">
        <v>450</v>
      </c>
      <c r="F42" s="162" t="s">
        <v>311</v>
      </c>
      <c r="G42" s="162" t="s">
        <v>309</v>
      </c>
      <c r="H42" s="162" t="s">
        <v>310</v>
      </c>
      <c r="I42" s="162" t="s">
        <v>309</v>
      </c>
      <c r="J42" s="159" t="str">
        <f>IF(AVERAGE(IF(F42="Alto",3,IF(F42="Medio",2,IF(F42="Bajo",1,0))),IF(G42="Alto",3,IF(G42="Medio",2,IF(G42="Bajo",1,0))),IF(H42="Alto",3,IF(H42="Medio",2,IF(H42="Bajo",1,0))),IF(I42="Alto",3,IF(I42="Medio",2,IF(I42="Bajo",1,0))))=3,"ALTO",IF(AVERAGE(IF(F42="Alto",3,IF(F42="Medio",2,IF(F42="Bajo",1,0))),IF(G42="Alto",3,IF(G42="Medio",2,IF(G42="Bajo",1,0))),IF(H42="Alto",3,IF(H42="Medio",2,IF(H42="Bajo",1,0))),IF(I42="Alto",3,IF(I42="Medio",2,IF(I42="Bajo",1,0))))&lt;2,"BAJO","MEDIO"))</f>
        <v>MEDIO</v>
      </c>
    </row>
    <row r="43" spans="1:10" ht="61.05" customHeight="1" x14ac:dyDescent="0.3">
      <c r="A43" s="510"/>
      <c r="B43" s="515" t="s">
        <v>512</v>
      </c>
      <c r="C43" s="516"/>
      <c r="D43" s="517"/>
      <c r="E43" s="180" t="s">
        <v>311</v>
      </c>
      <c r="F43" s="162" t="s">
        <v>310</v>
      </c>
      <c r="G43" s="162" t="s">
        <v>311</v>
      </c>
      <c r="H43" s="162" t="s">
        <v>309</v>
      </c>
      <c r="I43" s="162" t="s">
        <v>309</v>
      </c>
      <c r="J43" s="159" t="str">
        <f>IF(AVERAGE(IF(E43="Alto",3,IF(E43="Medio",2,IF(E43="Bajo",1,0))),IF(F43="Alto",3,IF(F43="Medio",2,IF(F43="Bajo",1,0))),IF(G43="Alto",3,IF(G43="Medio",2,IF(G43="Bajo",1,0))),IF(H43="Alto",3,IF(H43="Medio",2,IF(H43="Bajo",1,0))),IF(I43="Alto",3,IF(I43="Medio",2,IF(I43="Bajo",1,0))))=3,"ALTO",IF(AVERAGE(IF(E43="Alto",3,IF(E43="Medio",2,IF(E43="Bajo",1,0))),IF(F43="Alto",3,IF(F43="Medio",2,IF(F43="Bajo",1,0))),IF(G43="Alto",3,IF(G43="Medio",2,IF(G43="Bajo",1,0))),IF(H43="Alto",3,IF(H43="Medio",2,IF(H43="Bajo",1,0))),IF(I43="Alto",3,IF(I43="Medio",2,IF(I43="Bajo",1,0))))&lt;2,"BAJO","MEDIO"))</f>
        <v>MEDIO</v>
      </c>
    </row>
    <row r="44" spans="1:10" ht="67.2" customHeight="1" x14ac:dyDescent="0.3">
      <c r="A44" s="511"/>
      <c r="B44" s="522" t="s">
        <v>499</v>
      </c>
      <c r="C44" s="523"/>
      <c r="D44" s="511"/>
      <c r="E44" s="181" t="s">
        <v>450</v>
      </c>
      <c r="F44" s="183" t="s">
        <v>311</v>
      </c>
      <c r="G44" s="183" t="s">
        <v>310</v>
      </c>
      <c r="H44" s="183" t="s">
        <v>310</v>
      </c>
      <c r="I44" s="183" t="s">
        <v>309</v>
      </c>
      <c r="J44" s="175"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114.6" customHeight="1" x14ac:dyDescent="0.3">
      <c r="A45" s="521" t="s">
        <v>487</v>
      </c>
      <c r="B45" s="515" t="s">
        <v>490</v>
      </c>
      <c r="C45" s="516"/>
      <c r="D45" s="517"/>
      <c r="E45" s="179" t="s">
        <v>450</v>
      </c>
      <c r="F45" s="162" t="s">
        <v>309</v>
      </c>
      <c r="G45" s="162" t="s">
        <v>311</v>
      </c>
      <c r="H45" s="162" t="s">
        <v>309</v>
      </c>
      <c r="I45" s="162" t="s">
        <v>309</v>
      </c>
      <c r="J45" s="159"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112.8" customHeight="1" x14ac:dyDescent="0.3">
      <c r="A46" s="510"/>
      <c r="B46" s="515" t="s">
        <v>491</v>
      </c>
      <c r="C46" s="516"/>
      <c r="D46" s="517"/>
      <c r="E46" s="179" t="s">
        <v>450</v>
      </c>
      <c r="F46" s="162" t="s">
        <v>310</v>
      </c>
      <c r="G46" s="162" t="s">
        <v>310</v>
      </c>
      <c r="H46" s="162" t="s">
        <v>309</v>
      </c>
      <c r="I46" s="162" t="s">
        <v>309</v>
      </c>
      <c r="J46" s="159" t="str">
        <f t="shared" ref="J46:J51" si="0">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55.2" customHeight="1" x14ac:dyDescent="0.3">
      <c r="A47" s="511"/>
      <c r="B47" s="522" t="s">
        <v>492</v>
      </c>
      <c r="C47" s="523"/>
      <c r="D47" s="511"/>
      <c r="E47" s="181" t="s">
        <v>450</v>
      </c>
      <c r="F47" s="183" t="s">
        <v>311</v>
      </c>
      <c r="G47" s="183" t="s">
        <v>309</v>
      </c>
      <c r="H47" s="183" t="s">
        <v>310</v>
      </c>
      <c r="I47" s="183" t="s">
        <v>309</v>
      </c>
      <c r="J47" s="175" t="str">
        <f t="shared" si="0"/>
        <v>MEDIO</v>
      </c>
    </row>
    <row r="48" spans="1:10" ht="66.599999999999994" customHeight="1" x14ac:dyDescent="0.3">
      <c r="A48" s="521" t="s">
        <v>637</v>
      </c>
      <c r="B48" s="515" t="s">
        <v>563</v>
      </c>
      <c r="C48" s="516"/>
      <c r="D48" s="516"/>
      <c r="E48" s="172" t="s">
        <v>450</v>
      </c>
      <c r="F48" s="183" t="s">
        <v>311</v>
      </c>
      <c r="G48" s="183" t="s">
        <v>309</v>
      </c>
      <c r="H48" s="183" t="s">
        <v>310</v>
      </c>
      <c r="I48" s="183" t="s">
        <v>309</v>
      </c>
      <c r="J48" s="175" t="str">
        <f t="shared" ref="J48:J49" si="1">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45.6" customHeight="1" x14ac:dyDescent="0.3">
      <c r="A49" s="511"/>
      <c r="B49" s="515" t="s">
        <v>564</v>
      </c>
      <c r="C49" s="516"/>
      <c r="D49" s="516"/>
      <c r="E49" s="378" t="s">
        <v>450</v>
      </c>
      <c r="F49" s="183" t="s">
        <v>311</v>
      </c>
      <c r="G49" s="183" t="s">
        <v>309</v>
      </c>
      <c r="H49" s="183" t="s">
        <v>310</v>
      </c>
      <c r="I49" s="183" t="s">
        <v>309</v>
      </c>
      <c r="J49" s="175" t="str">
        <f t="shared" si="1"/>
        <v>MEDIO</v>
      </c>
    </row>
    <row r="50" spans="1:10" ht="75" customHeight="1" x14ac:dyDescent="0.3">
      <c r="A50" s="527" t="s">
        <v>500</v>
      </c>
      <c r="B50" s="515" t="s">
        <v>494</v>
      </c>
      <c r="C50" s="516"/>
      <c r="D50" s="516"/>
      <c r="E50" s="172" t="s">
        <v>450</v>
      </c>
      <c r="F50" s="183" t="s">
        <v>311</v>
      </c>
      <c r="G50" s="183" t="s">
        <v>309</v>
      </c>
      <c r="H50" s="183" t="s">
        <v>310</v>
      </c>
      <c r="I50" s="183" t="s">
        <v>309</v>
      </c>
      <c r="J50" s="175" t="str">
        <f t="shared" si="0"/>
        <v>MEDIO</v>
      </c>
    </row>
    <row r="51" spans="1:10" ht="88.8" customHeight="1" thickBot="1" x14ac:dyDescent="0.35">
      <c r="A51" s="534"/>
      <c r="B51" s="518" t="s">
        <v>539</v>
      </c>
      <c r="C51" s="519"/>
      <c r="D51" s="520"/>
      <c r="E51" s="366" t="s">
        <v>311</v>
      </c>
      <c r="F51" s="169" t="s">
        <v>309</v>
      </c>
      <c r="G51" s="169" t="s">
        <v>309</v>
      </c>
      <c r="H51" s="169" t="s">
        <v>309</v>
      </c>
      <c r="I51" s="169" t="s">
        <v>311</v>
      </c>
      <c r="J51" s="170" t="str">
        <f t="shared" si="0"/>
        <v>MEDIO</v>
      </c>
    </row>
    <row r="52" spans="1:10" ht="18" customHeight="1" x14ac:dyDescent="0.3">
      <c r="A52" s="77"/>
      <c r="B52" s="77"/>
      <c r="C52" s="77"/>
      <c r="D52" s="77"/>
      <c r="E52" s="80"/>
      <c r="F52" s="79"/>
      <c r="G52" s="80"/>
      <c r="H52" s="79"/>
      <c r="I52" s="79"/>
      <c r="J52" s="74"/>
    </row>
    <row r="53" spans="1:10" x14ac:dyDescent="0.3">
      <c r="A53" s="470" t="s">
        <v>516</v>
      </c>
      <c r="B53" s="470"/>
      <c r="C53" s="470"/>
      <c r="D53" s="471"/>
      <c r="E53" s="535" t="s">
        <v>481</v>
      </c>
      <c r="F53" s="468" t="s">
        <v>482</v>
      </c>
      <c r="G53" s="468" t="s">
        <v>483</v>
      </c>
      <c r="H53" s="468" t="s">
        <v>484</v>
      </c>
      <c r="I53" s="468" t="s">
        <v>485</v>
      </c>
      <c r="J53" s="502" t="s">
        <v>486</v>
      </c>
    </row>
    <row r="54" spans="1:10" ht="86.4" customHeight="1" thickBot="1" x14ac:dyDescent="0.35">
      <c r="A54" s="470"/>
      <c r="B54" s="470"/>
      <c r="C54" s="470"/>
      <c r="D54" s="471"/>
      <c r="E54" s="536"/>
      <c r="F54" s="469"/>
      <c r="G54" s="469"/>
      <c r="H54" s="469"/>
      <c r="I54" s="469"/>
      <c r="J54" s="503"/>
    </row>
    <row r="55" spans="1:10" ht="40.049999999999997" customHeight="1" x14ac:dyDescent="0.3">
      <c r="A55" s="529" t="s">
        <v>520</v>
      </c>
      <c r="B55" s="529"/>
      <c r="C55" s="529"/>
      <c r="D55" s="530"/>
      <c r="E55" s="180" t="s">
        <v>309</v>
      </c>
      <c r="F55" s="162" t="s">
        <v>309</v>
      </c>
      <c r="G55" s="162" t="s">
        <v>309</v>
      </c>
      <c r="H55" s="162" t="s">
        <v>309</v>
      </c>
      <c r="I55" s="162" t="s">
        <v>309</v>
      </c>
      <c r="J55" s="159" t="str">
        <f t="shared" ref="J55:J56" si="2">IF(AVERAGE(IF(E55="Alto",3,IF(E55="Medio",2,IF(E55="Bajo",1,0))),IF(F55="Alto",3,IF(F55="Medio",2,IF(F55="Bajo",1,0))),IF(G55="Alto",3,IF(G55="Medio",2,IF(G55="Bajo",1,0))),IF(H55="Alto",3,IF(H55="Medio",2,IF(H55="Bajo",1,0))),IF(I55="Alto",3,IF(I55="Medio",2,IF(I55="Bajo",1,0))))=3,"ALTO",IF(AVERAGE(IF(E55="Alto",3,IF(E55="Medio",2,IF(E55="Bajo",1,0))),IF(F55="Alto",3,IF(F55="Medio",2,IF(F55="Bajo",1,0))),IF(G55="Alto",3,IF(G55="Medio",2,IF(G55="Bajo",1,0))),IF(H55="Alto",3,IF(H55="Medio",2,IF(H55="Bajo",1,0))),IF(I55="Alto",3,IF(I55="Medio",2,IF(I55="Bajo",1,0))))&lt;2,"BAJO","MEDIO"))</f>
        <v>ALTO</v>
      </c>
    </row>
    <row r="56" spans="1:10" ht="40.049999999999997" customHeight="1" thickBot="1" x14ac:dyDescent="0.35">
      <c r="A56" s="533" t="s">
        <v>638</v>
      </c>
      <c r="B56" s="533"/>
      <c r="C56" s="533"/>
      <c r="D56" s="534"/>
      <c r="E56" s="368" t="s">
        <v>309</v>
      </c>
      <c r="F56" s="163" t="s">
        <v>309</v>
      </c>
      <c r="G56" s="163" t="s">
        <v>309</v>
      </c>
      <c r="H56" s="163" t="s">
        <v>309</v>
      </c>
      <c r="I56" s="163" t="s">
        <v>309</v>
      </c>
      <c r="J56" s="369" t="str">
        <f t="shared" si="2"/>
        <v>ALTO</v>
      </c>
    </row>
  </sheetData>
  <mergeCells count="81">
    <mergeCell ref="J53:J54"/>
    <mergeCell ref="A55:D55"/>
    <mergeCell ref="A56:D56"/>
    <mergeCell ref="A48:A49"/>
    <mergeCell ref="B48:D48"/>
    <mergeCell ref="B49:D49"/>
    <mergeCell ref="A53:D54"/>
    <mergeCell ref="E53:E54"/>
    <mergeCell ref="F53:F54"/>
    <mergeCell ref="G53:G54"/>
    <mergeCell ref="H53:H54"/>
    <mergeCell ref="I53:I54"/>
    <mergeCell ref="A45:A47"/>
    <mergeCell ref="B45:D45"/>
    <mergeCell ref="B46:D46"/>
    <mergeCell ref="B47:D47"/>
    <mergeCell ref="A50:A51"/>
    <mergeCell ref="B50:D50"/>
    <mergeCell ref="B51:D51"/>
    <mergeCell ref="J39:J40"/>
    <mergeCell ref="B40:D40"/>
    <mergeCell ref="A41:A44"/>
    <mergeCell ref="B41:D41"/>
    <mergeCell ref="B42:D42"/>
    <mergeCell ref="B43:D43"/>
    <mergeCell ref="B44:D44"/>
    <mergeCell ref="A39:D39"/>
    <mergeCell ref="E39:E40"/>
    <mergeCell ref="F39:F40"/>
    <mergeCell ref="G39:G40"/>
    <mergeCell ref="H39:H40"/>
    <mergeCell ref="I39:I40"/>
    <mergeCell ref="D35:E35"/>
    <mergeCell ref="F35:G35"/>
    <mergeCell ref="I35:J35"/>
    <mergeCell ref="D36:E36"/>
    <mergeCell ref="F36:G36"/>
    <mergeCell ref="I36:J36"/>
    <mergeCell ref="D33:E33"/>
    <mergeCell ref="F33:G33"/>
    <mergeCell ref="I33:J33"/>
    <mergeCell ref="D34:E34"/>
    <mergeCell ref="F34:G34"/>
    <mergeCell ref="I34:J34"/>
    <mergeCell ref="D31:E31"/>
    <mergeCell ref="F31:G31"/>
    <mergeCell ref="I31:J31"/>
    <mergeCell ref="D32:E32"/>
    <mergeCell ref="F32:G32"/>
    <mergeCell ref="I32:J32"/>
    <mergeCell ref="D29:E29"/>
    <mergeCell ref="F29:G29"/>
    <mergeCell ref="I29:J29"/>
    <mergeCell ref="D30:E30"/>
    <mergeCell ref="F30:G30"/>
    <mergeCell ref="I30:J30"/>
    <mergeCell ref="D27:E27"/>
    <mergeCell ref="F27:G27"/>
    <mergeCell ref="I27:J27"/>
    <mergeCell ref="D28:E28"/>
    <mergeCell ref="F28:G28"/>
    <mergeCell ref="I28:J28"/>
    <mergeCell ref="D26:E26"/>
    <mergeCell ref="F26:G26"/>
    <mergeCell ref="I26:J26"/>
    <mergeCell ref="D19:G19"/>
    <mergeCell ref="I19:J19"/>
    <mergeCell ref="D20:G20"/>
    <mergeCell ref="I20:J20"/>
    <mergeCell ref="D23:G23"/>
    <mergeCell ref="I23:J23"/>
    <mergeCell ref="D25:E25"/>
    <mergeCell ref="F25:G25"/>
    <mergeCell ref="I25:J25"/>
    <mergeCell ref="D18:G18"/>
    <mergeCell ref="I18:J18"/>
    <mergeCell ref="A2:J3"/>
    <mergeCell ref="A4:J4"/>
    <mergeCell ref="A9:J10"/>
    <mergeCell ref="A12:J12"/>
    <mergeCell ref="A13:J16"/>
  </mergeCells>
  <conditionalFormatting sqref="J38 J41:J47 J51:J52 J56">
    <cfRule type="cellIs" dxfId="437" priority="25" operator="equal">
      <formula>"ALTO"</formula>
    </cfRule>
    <cfRule type="cellIs" dxfId="423" priority="26" operator="equal">
      <formula>"BAJO"</formula>
    </cfRule>
    <cfRule type="cellIs" dxfId="436" priority="27" operator="equal">
      <formula>"MEDIO"</formula>
    </cfRule>
  </conditionalFormatting>
  <conditionalFormatting sqref="J50">
    <cfRule type="cellIs" dxfId="435" priority="22" operator="equal">
      <formula>"ALTO"</formula>
    </cfRule>
    <cfRule type="cellIs" dxfId="424" priority="23" operator="equal">
      <formula>"BAJO"</formula>
    </cfRule>
    <cfRule type="cellIs" dxfId="434" priority="24" operator="equal">
      <formula>"MEDIO"</formula>
    </cfRule>
  </conditionalFormatting>
  <conditionalFormatting sqref="J55">
    <cfRule type="cellIs" dxfId="433" priority="10" operator="equal">
      <formula>"ALTO"</formula>
    </cfRule>
    <cfRule type="cellIs" dxfId="425" priority="11" operator="equal">
      <formula>"BAJO"</formula>
    </cfRule>
    <cfRule type="cellIs" dxfId="432" priority="12" operator="equal">
      <formula>"MEDIO"</formula>
    </cfRule>
  </conditionalFormatting>
  <conditionalFormatting sqref="J48">
    <cfRule type="cellIs" dxfId="431" priority="4" operator="equal">
      <formula>"ALTO"</formula>
    </cfRule>
    <cfRule type="cellIs" dxfId="426" priority="5" operator="equal">
      <formula>"BAJO"</formula>
    </cfRule>
    <cfRule type="cellIs" dxfId="430" priority="6" operator="equal">
      <formula>"MEDIO"</formula>
    </cfRule>
  </conditionalFormatting>
  <conditionalFormatting sqref="J49">
    <cfRule type="cellIs" dxfId="429" priority="1" operator="equal">
      <formula>"ALTO"</formula>
    </cfRule>
    <cfRule type="cellIs" dxfId="427" priority="2" operator="equal">
      <formula>"BAJO"</formula>
    </cfRule>
    <cfRule type="cellIs" dxfId="428" priority="3" operator="equal">
      <formula>"MEDIO"</formula>
    </cfRule>
  </conditionalFormatting>
  <dataValidations count="2">
    <dataValidation type="list" allowBlank="1" showInputMessage="1" showErrorMessage="1" sqref="E43 E38:I38 E51:E52 F41:I52 E55:I56" xr:uid="{D198124D-4CF0-4FA2-A11A-9B158B381691}">
      <formula1>nivel</formula1>
    </dataValidation>
    <dataValidation showInputMessage="1" showErrorMessage="1" sqref="E41:E42 E44:E50" xr:uid="{550A87FE-A6BD-4FAD-8523-FF291EC801F5}"/>
  </dataValidations>
  <pageMargins left="0.78740157480314965" right="0.78740157480314965" top="0.78740157480314965" bottom="0.78740157480314965" header="0.78740157480314965" footer="0.31496062992125984"/>
  <pageSetup scale="66" fitToHeight="0" orientation="portrait" r:id="rId1"/>
  <rowBreaks count="2" manualBreakCount="2">
    <brk id="37" max="9" man="1"/>
    <brk id="51"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3E680F27-747F-4B93-94D6-AD1677248A3E}">
          <x14:formula1>
            <xm:f>'Lista de Datos'!$E$12:$E$13</xm:f>
          </x14:formula1>
          <xm:sqref>B19:B23</xm:sqref>
        </x14:dataValidation>
        <x14:dataValidation type="list" showInputMessage="1" showErrorMessage="1" xr:uid="{491A1CE7-9D87-4714-A8E8-9F32A75A38EC}">
          <x14:formula1>
            <xm:f>'\C:\Users\Sebastián Manríquez\Downloads\[Fichas_Usos_BIM_PEB_V01 (1).xlsx]Lista de Datos'!#REF!</xm:f>
          </x14:formula1>
          <xm:sqref>A26:A36</xm:sqref>
        </x14:dataValidation>
        <x14:dataValidation type="list" allowBlank="1" showInputMessage="1" showErrorMessage="1" xr:uid="{8CFD6FCA-D6AB-4B9D-9055-58E1E91FE274}">
          <x14:formula1>
            <xm:f>'Lista de Datos'!$C$4:$C$41</xm:f>
          </x14:formula1>
          <xm:sqref>C19:C23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0D17-EC52-481F-90EA-419D2E730F81}">
  <dimension ref="A1:J62"/>
  <sheetViews>
    <sheetView view="pageBreakPreview" zoomScale="60" zoomScaleNormal="70" zoomScalePageLayoutView="55" workbookViewId="0">
      <selection activeCell="A2" sqref="A2:J3"/>
    </sheetView>
  </sheetViews>
  <sheetFormatPr baseColWidth="10" defaultColWidth="6.6640625" defaultRowHeight="13.8" x14ac:dyDescent="0.3"/>
  <cols>
    <col min="1" max="1" width="27.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639</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640</v>
      </c>
      <c r="B8" s="132"/>
      <c r="C8" s="132"/>
      <c r="D8" s="132"/>
      <c r="E8" s="132"/>
      <c r="F8" s="132"/>
      <c r="G8" s="132"/>
      <c r="H8" s="132"/>
      <c r="I8" s="132"/>
      <c r="J8" s="132"/>
    </row>
    <row r="9" spans="1:10" ht="13.8" customHeight="1" x14ac:dyDescent="0.3">
      <c r="A9" s="474" t="s">
        <v>641</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27.6" customHeight="1" x14ac:dyDescent="0.3">
      <c r="A12" s="474"/>
      <c r="B12" s="474"/>
      <c r="C12" s="474"/>
      <c r="D12" s="474"/>
      <c r="E12" s="474"/>
      <c r="F12" s="474"/>
      <c r="G12" s="474"/>
      <c r="H12" s="474"/>
      <c r="I12" s="474"/>
      <c r="J12" s="474"/>
    </row>
    <row r="13" spans="1:10" ht="17.399999999999999" customHeight="1" x14ac:dyDescent="0.3">
      <c r="A13" s="474"/>
      <c r="B13" s="474"/>
      <c r="C13" s="474"/>
      <c r="D13" s="474"/>
      <c r="E13" s="474"/>
      <c r="F13" s="474"/>
      <c r="G13" s="474"/>
      <c r="H13" s="474"/>
      <c r="I13" s="474"/>
      <c r="J13" s="474"/>
    </row>
    <row r="14" spans="1:10" ht="15" x14ac:dyDescent="0.3">
      <c r="A14" s="475" t="s">
        <v>428</v>
      </c>
      <c r="B14" s="475"/>
      <c r="C14" s="475"/>
      <c r="D14" s="475"/>
      <c r="E14" s="475"/>
      <c r="F14" s="475"/>
      <c r="G14" s="475"/>
      <c r="H14" s="475"/>
      <c r="I14" s="475"/>
      <c r="J14" s="475"/>
    </row>
    <row r="15" spans="1:10" x14ac:dyDescent="0.3">
      <c r="A15" s="474" t="s">
        <v>489</v>
      </c>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x14ac:dyDescent="0.3">
      <c r="A17" s="474"/>
      <c r="B17" s="474"/>
      <c r="C17" s="474"/>
      <c r="D17" s="474"/>
      <c r="E17" s="474"/>
      <c r="F17" s="474"/>
      <c r="G17" s="474"/>
      <c r="H17" s="474"/>
      <c r="I17" s="474"/>
      <c r="J17" s="474"/>
    </row>
    <row r="18" spans="1:10" ht="31.05" customHeight="1" x14ac:dyDescent="0.3">
      <c r="A18" s="474"/>
      <c r="B18" s="474"/>
      <c r="C18" s="474"/>
      <c r="D18" s="474"/>
      <c r="E18" s="474"/>
      <c r="F18" s="474"/>
      <c r="G18" s="474"/>
      <c r="H18" s="474"/>
      <c r="I18" s="474"/>
      <c r="J18" s="474"/>
    </row>
    <row r="19" spans="1:10" x14ac:dyDescent="0.3">
      <c r="A19" s="130"/>
      <c r="B19" s="130"/>
      <c r="C19" s="130"/>
      <c r="D19" s="130"/>
      <c r="E19" s="130"/>
      <c r="F19" s="130"/>
      <c r="G19" s="130"/>
      <c r="H19" s="130"/>
      <c r="I19" s="130"/>
      <c r="J19" s="130"/>
    </row>
    <row r="20" spans="1:10" ht="43.95" customHeight="1" thickBot="1" x14ac:dyDescent="0.35">
      <c r="A20" s="353" t="s">
        <v>429</v>
      </c>
      <c r="B20" s="140" t="s">
        <v>430</v>
      </c>
      <c r="C20" s="144" t="s">
        <v>16</v>
      </c>
      <c r="D20" s="476" t="s">
        <v>431</v>
      </c>
      <c r="E20" s="477"/>
      <c r="F20" s="477"/>
      <c r="G20" s="478"/>
      <c r="H20" s="144" t="s">
        <v>18</v>
      </c>
      <c r="I20" s="479" t="s">
        <v>432</v>
      </c>
      <c r="J20" s="479"/>
    </row>
    <row r="21" spans="1:10" ht="48.6" customHeight="1" x14ac:dyDescent="0.3">
      <c r="A21" s="137" t="s">
        <v>635</v>
      </c>
      <c r="B21" s="141"/>
      <c r="C21" s="749"/>
      <c r="D21" s="486"/>
      <c r="E21" s="487"/>
      <c r="F21" s="487"/>
      <c r="G21" s="488"/>
      <c r="H21" s="141"/>
      <c r="I21" s="487"/>
      <c r="J21" s="487"/>
    </row>
    <row r="22" spans="1:10" ht="46.8" customHeight="1" x14ac:dyDescent="0.3">
      <c r="A22" s="138" t="s">
        <v>507</v>
      </c>
      <c r="B22" s="142"/>
      <c r="C22" s="750"/>
      <c r="D22" s="480"/>
      <c r="E22" s="481"/>
      <c r="F22" s="481"/>
      <c r="G22" s="482"/>
      <c r="H22" s="142"/>
      <c r="I22" s="481"/>
      <c r="J22" s="481"/>
    </row>
    <row r="23" spans="1:10" ht="46.8" customHeight="1" x14ac:dyDescent="0.3">
      <c r="A23" s="138" t="s">
        <v>642</v>
      </c>
      <c r="B23" s="142"/>
      <c r="C23" s="750"/>
      <c r="D23" s="354"/>
      <c r="E23" s="355"/>
      <c r="F23" s="355"/>
      <c r="G23" s="356"/>
      <c r="H23" s="142"/>
      <c r="I23" s="355"/>
      <c r="J23" s="355"/>
    </row>
    <row r="24" spans="1:10" ht="46.8" customHeight="1" x14ac:dyDescent="0.3">
      <c r="A24" s="138" t="s">
        <v>643</v>
      </c>
      <c r="B24" s="142"/>
      <c r="C24" s="750"/>
      <c r="D24" s="354"/>
      <c r="E24" s="355"/>
      <c r="F24" s="355"/>
      <c r="G24" s="356"/>
      <c r="H24" s="142"/>
      <c r="I24" s="355"/>
      <c r="J24" s="355"/>
    </row>
    <row r="25" spans="1:10" ht="46.8" customHeight="1" x14ac:dyDescent="0.3">
      <c r="A25" s="138" t="s">
        <v>561</v>
      </c>
      <c r="B25" s="142"/>
      <c r="C25" s="750"/>
      <c r="D25" s="354"/>
      <c r="E25" s="355"/>
      <c r="F25" s="355"/>
      <c r="G25" s="356"/>
      <c r="H25" s="142"/>
      <c r="I25" s="355"/>
      <c r="J25" s="355"/>
    </row>
    <row r="26" spans="1:10" ht="42" customHeight="1" x14ac:dyDescent="0.3">
      <c r="A26" s="138" t="s">
        <v>473</v>
      </c>
      <c r="B26" s="142"/>
      <c r="C26" s="750"/>
      <c r="D26" s="354"/>
      <c r="E26" s="355"/>
      <c r="F26" s="355"/>
      <c r="G26" s="356"/>
      <c r="H26" s="142"/>
      <c r="I26" s="355"/>
      <c r="J26" s="355"/>
    </row>
    <row r="27" spans="1:10" ht="42" customHeight="1" thickBot="1" x14ac:dyDescent="0.35">
      <c r="A27" s="139" t="s">
        <v>436</v>
      </c>
      <c r="B27" s="143"/>
      <c r="C27" s="751"/>
      <c r="D27" s="483"/>
      <c r="E27" s="484"/>
      <c r="F27" s="484"/>
      <c r="G27" s="485"/>
      <c r="H27" s="143"/>
      <c r="I27" s="484"/>
      <c r="J27" s="484"/>
    </row>
    <row r="28" spans="1:10" x14ac:dyDescent="0.3">
      <c r="A28" s="76"/>
      <c r="B28" s="76"/>
      <c r="C28" s="76"/>
      <c r="D28" s="76"/>
      <c r="E28" s="76"/>
      <c r="F28" s="76"/>
      <c r="G28" s="76"/>
      <c r="H28" s="76"/>
      <c r="I28" s="76"/>
      <c r="J28" s="76"/>
    </row>
    <row r="29" spans="1:10" ht="40.950000000000003" customHeight="1" thickBot="1" x14ac:dyDescent="0.35">
      <c r="A29" s="357" t="s">
        <v>267</v>
      </c>
      <c r="B29" s="357" t="s">
        <v>14</v>
      </c>
      <c r="C29" s="140" t="s">
        <v>174</v>
      </c>
      <c r="D29" s="492" t="s">
        <v>437</v>
      </c>
      <c r="E29" s="493"/>
      <c r="F29" s="492" t="s">
        <v>305</v>
      </c>
      <c r="G29" s="493"/>
      <c r="H29" s="140" t="s">
        <v>438</v>
      </c>
      <c r="I29" s="477" t="s">
        <v>432</v>
      </c>
      <c r="J29" s="477"/>
    </row>
    <row r="30" spans="1:10" ht="18" customHeight="1" x14ac:dyDescent="0.3">
      <c r="A30" s="148" t="s">
        <v>439</v>
      </c>
      <c r="B30" s="148" t="s">
        <v>440</v>
      </c>
      <c r="C30" s="149" t="s">
        <v>441</v>
      </c>
      <c r="D30" s="494" t="s">
        <v>442</v>
      </c>
      <c r="E30" s="495"/>
      <c r="F30" s="494" t="s">
        <v>443</v>
      </c>
      <c r="G30" s="495"/>
      <c r="H30" s="149">
        <v>15</v>
      </c>
      <c r="I30" s="496"/>
      <c r="J30" s="496"/>
    </row>
    <row r="31" spans="1:10" ht="18" customHeight="1" x14ac:dyDescent="0.3">
      <c r="A31" s="150" t="s">
        <v>444</v>
      </c>
      <c r="B31" s="150" t="s">
        <v>440</v>
      </c>
      <c r="C31" s="151" t="s">
        <v>445</v>
      </c>
      <c r="D31" s="489" t="s">
        <v>446</v>
      </c>
      <c r="E31" s="490"/>
      <c r="F31" s="489" t="s">
        <v>307</v>
      </c>
      <c r="G31" s="490"/>
      <c r="H31" s="151">
        <v>5</v>
      </c>
      <c r="I31" s="491"/>
      <c r="J31" s="491"/>
    </row>
    <row r="32" spans="1:10" ht="18" customHeight="1" x14ac:dyDescent="0.3">
      <c r="A32" s="150" t="s">
        <v>447</v>
      </c>
      <c r="B32" s="150" t="s">
        <v>440</v>
      </c>
      <c r="C32" s="151" t="s">
        <v>448</v>
      </c>
      <c r="D32" s="489" t="s">
        <v>449</v>
      </c>
      <c r="E32" s="490"/>
      <c r="F32" s="489" t="s">
        <v>307</v>
      </c>
      <c r="G32" s="490"/>
      <c r="H32" s="151">
        <v>3</v>
      </c>
      <c r="I32" s="491"/>
      <c r="J32" s="491"/>
    </row>
    <row r="33" spans="1:10" ht="18" customHeight="1" x14ac:dyDescent="0.3">
      <c r="A33" s="150"/>
      <c r="B33" s="358"/>
      <c r="C33" s="145"/>
      <c r="D33" s="497"/>
      <c r="E33" s="498"/>
      <c r="F33" s="497"/>
      <c r="G33" s="498"/>
      <c r="H33" s="151"/>
      <c r="I33" s="491"/>
      <c r="J33" s="491"/>
    </row>
    <row r="34" spans="1:10" ht="18" customHeight="1" x14ac:dyDescent="0.3">
      <c r="A34" s="150"/>
      <c r="B34" s="358"/>
      <c r="C34" s="145"/>
      <c r="D34" s="497"/>
      <c r="E34" s="498"/>
      <c r="F34" s="497"/>
      <c r="G34" s="498"/>
      <c r="H34" s="151"/>
      <c r="I34" s="491"/>
      <c r="J34" s="491"/>
    </row>
    <row r="35" spans="1:10" ht="18" customHeight="1" x14ac:dyDescent="0.3">
      <c r="A35" s="150"/>
      <c r="B35" s="358"/>
      <c r="C35" s="145"/>
      <c r="D35" s="497"/>
      <c r="E35" s="498"/>
      <c r="F35" s="497"/>
      <c r="G35" s="498"/>
      <c r="H35" s="151"/>
      <c r="I35" s="491"/>
      <c r="J35" s="491"/>
    </row>
    <row r="36" spans="1:10" ht="18" customHeight="1" x14ac:dyDescent="0.3">
      <c r="A36" s="150"/>
      <c r="B36" s="358"/>
      <c r="C36" s="145"/>
      <c r="D36" s="497"/>
      <c r="E36" s="498"/>
      <c r="F36" s="497"/>
      <c r="G36" s="498"/>
      <c r="H36" s="151"/>
      <c r="I36" s="491"/>
      <c r="J36" s="491"/>
    </row>
    <row r="37" spans="1:10" ht="18" customHeight="1" x14ac:dyDescent="0.3">
      <c r="A37" s="150"/>
      <c r="B37" s="358"/>
      <c r="C37" s="145"/>
      <c r="D37" s="497"/>
      <c r="E37" s="498"/>
      <c r="F37" s="497"/>
      <c r="G37" s="498"/>
      <c r="H37" s="151"/>
      <c r="I37" s="491"/>
      <c r="J37" s="491"/>
    </row>
    <row r="38" spans="1:10" ht="18" customHeight="1" x14ac:dyDescent="0.3">
      <c r="A38" s="150"/>
      <c r="B38" s="358"/>
      <c r="C38" s="145"/>
      <c r="D38" s="497"/>
      <c r="E38" s="498"/>
      <c r="F38" s="497"/>
      <c r="G38" s="498"/>
      <c r="H38" s="151"/>
      <c r="I38" s="491"/>
      <c r="J38" s="491"/>
    </row>
    <row r="39" spans="1:10" ht="18" customHeight="1" x14ac:dyDescent="0.3">
      <c r="A39" s="150"/>
      <c r="B39" s="358"/>
      <c r="C39" s="145"/>
      <c r="D39" s="497"/>
      <c r="E39" s="498"/>
      <c r="F39" s="497"/>
      <c r="G39" s="498"/>
      <c r="H39" s="151"/>
      <c r="I39" s="491"/>
      <c r="J39" s="491"/>
    </row>
    <row r="40" spans="1:10" ht="18" customHeight="1" thickBot="1" x14ac:dyDescent="0.35">
      <c r="A40" s="152"/>
      <c r="B40" s="146"/>
      <c r="C40" s="146"/>
      <c r="D40" s="499"/>
      <c r="E40" s="500"/>
      <c r="F40" s="499"/>
      <c r="G40" s="500"/>
      <c r="H40" s="153"/>
      <c r="I40" s="501"/>
      <c r="J40" s="501"/>
    </row>
    <row r="41" spans="1:10" ht="17.399999999999999" customHeight="1" x14ac:dyDescent="0.3">
      <c r="A41" s="76"/>
      <c r="B41" s="76"/>
      <c r="C41" s="76"/>
      <c r="D41" s="76"/>
      <c r="E41" s="76"/>
      <c r="F41" s="76"/>
      <c r="G41" s="76"/>
      <c r="H41" s="76"/>
      <c r="I41" s="76"/>
      <c r="J41" s="76"/>
    </row>
    <row r="42" spans="1:10" x14ac:dyDescent="0.3">
      <c r="A42" s="77"/>
      <c r="B42" s="77"/>
      <c r="C42" s="77"/>
      <c r="D42" s="77"/>
      <c r="E42" s="78"/>
      <c r="F42" s="78"/>
      <c r="G42" s="78"/>
      <c r="H42" s="78"/>
      <c r="I42" s="78"/>
      <c r="J42" s="79"/>
    </row>
    <row r="43" spans="1:10" ht="56.55" customHeight="1" x14ac:dyDescent="0.3">
      <c r="A43" s="470" t="s">
        <v>644</v>
      </c>
      <c r="B43" s="470"/>
      <c r="C43" s="470"/>
      <c r="D43" s="470"/>
      <c r="E43" s="468" t="s">
        <v>481</v>
      </c>
      <c r="F43" s="468" t="s">
        <v>482</v>
      </c>
      <c r="G43" s="468" t="s">
        <v>483</v>
      </c>
      <c r="H43" s="468" t="s">
        <v>484</v>
      </c>
      <c r="I43" s="468" t="s">
        <v>485</v>
      </c>
      <c r="J43" s="502" t="s">
        <v>486</v>
      </c>
    </row>
    <row r="44" spans="1:10" ht="45" customHeight="1" thickBot="1" x14ac:dyDescent="0.35">
      <c r="A44" s="353" t="s">
        <v>532</v>
      </c>
      <c r="B44" s="492" t="s">
        <v>476</v>
      </c>
      <c r="C44" s="479"/>
      <c r="D44" s="493"/>
      <c r="E44" s="469"/>
      <c r="F44" s="469"/>
      <c r="G44" s="469"/>
      <c r="H44" s="469"/>
      <c r="I44" s="469"/>
      <c r="J44" s="503"/>
    </row>
    <row r="45" spans="1:10" ht="70.95" customHeight="1" x14ac:dyDescent="0.3">
      <c r="A45" s="509" t="s">
        <v>496</v>
      </c>
      <c r="B45" s="512" t="s">
        <v>497</v>
      </c>
      <c r="C45" s="513"/>
      <c r="D45" s="514"/>
      <c r="E45" s="178" t="s">
        <v>450</v>
      </c>
      <c r="F45" s="161" t="s">
        <v>310</v>
      </c>
      <c r="G45" s="161" t="s">
        <v>310</v>
      </c>
      <c r="H45" s="161" t="s">
        <v>309</v>
      </c>
      <c r="I45" s="161" t="s">
        <v>309</v>
      </c>
      <c r="J45" s="158"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70.95" customHeight="1" x14ac:dyDescent="0.3">
      <c r="A46" s="510"/>
      <c r="B46" s="515" t="s">
        <v>511</v>
      </c>
      <c r="C46" s="516"/>
      <c r="D46" s="517"/>
      <c r="E46" s="179" t="s">
        <v>450</v>
      </c>
      <c r="F46" s="162" t="s">
        <v>311</v>
      </c>
      <c r="G46" s="162" t="s">
        <v>309</v>
      </c>
      <c r="H46" s="162" t="s">
        <v>310</v>
      </c>
      <c r="I46" s="162" t="s">
        <v>309</v>
      </c>
      <c r="J46" s="159"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61.05" customHeight="1" x14ac:dyDescent="0.3">
      <c r="A47" s="510"/>
      <c r="B47" s="515" t="s">
        <v>512</v>
      </c>
      <c r="C47" s="516"/>
      <c r="D47" s="517"/>
      <c r="E47" s="180" t="s">
        <v>311</v>
      </c>
      <c r="F47" s="162" t="s">
        <v>310</v>
      </c>
      <c r="G47" s="162" t="s">
        <v>311</v>
      </c>
      <c r="H47" s="162" t="s">
        <v>309</v>
      </c>
      <c r="I47" s="162" t="s">
        <v>309</v>
      </c>
      <c r="J47" s="159" t="str">
        <f>IF(AVERAGE(IF(E47="Alto",3,IF(E47="Medio",2,IF(E47="Bajo",1,0))),IF(F47="Alto",3,IF(F47="Medio",2,IF(F47="Bajo",1,0))),IF(G47="Alto",3,IF(G47="Medio",2,IF(G47="Bajo",1,0))),IF(H47="Alto",3,IF(H47="Medio",2,IF(H47="Bajo",1,0))),IF(I47="Alto",3,IF(I47="Medio",2,IF(I47="Bajo",1,0))))=3,"ALTO",IF(AVERAGE(IF(E47="Alto",3,IF(E47="Medio",2,IF(E47="Bajo",1,0))),IF(F47="Alto",3,IF(F47="Medio",2,IF(F47="Bajo",1,0))),IF(G47="Alto",3,IF(G47="Medio",2,IF(G47="Bajo",1,0))),IF(H47="Alto",3,IF(H47="Medio",2,IF(H47="Bajo",1,0))),IF(I47="Alto",3,IF(I47="Medio",2,IF(I47="Bajo",1,0))))&lt;2,"BAJO","MEDIO"))</f>
        <v>MEDIO</v>
      </c>
    </row>
    <row r="48" spans="1:10" ht="67.2" customHeight="1" x14ac:dyDescent="0.3">
      <c r="A48" s="511"/>
      <c r="B48" s="522" t="s">
        <v>499</v>
      </c>
      <c r="C48" s="523"/>
      <c r="D48" s="511"/>
      <c r="E48" s="181" t="s">
        <v>450</v>
      </c>
      <c r="F48" s="183" t="s">
        <v>311</v>
      </c>
      <c r="G48" s="183" t="s">
        <v>310</v>
      </c>
      <c r="H48" s="183" t="s">
        <v>310</v>
      </c>
      <c r="I48" s="183" t="s">
        <v>309</v>
      </c>
      <c r="J48" s="175"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114.6" customHeight="1" x14ac:dyDescent="0.3">
      <c r="A49" s="521" t="s">
        <v>487</v>
      </c>
      <c r="B49" s="515" t="s">
        <v>490</v>
      </c>
      <c r="C49" s="516"/>
      <c r="D49" s="517"/>
      <c r="E49" s="179" t="s">
        <v>450</v>
      </c>
      <c r="F49" s="162" t="s">
        <v>309</v>
      </c>
      <c r="G49" s="162" t="s">
        <v>311</v>
      </c>
      <c r="H49" s="162" t="s">
        <v>309</v>
      </c>
      <c r="I49" s="162" t="s">
        <v>309</v>
      </c>
      <c r="J49" s="159" t="str">
        <f>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112.8" customHeight="1" x14ac:dyDescent="0.3">
      <c r="A50" s="510"/>
      <c r="B50" s="515" t="s">
        <v>491</v>
      </c>
      <c r="C50" s="516"/>
      <c r="D50" s="517"/>
      <c r="E50" s="179" t="s">
        <v>450</v>
      </c>
      <c r="F50" s="162" t="s">
        <v>310</v>
      </c>
      <c r="G50" s="162" t="s">
        <v>310</v>
      </c>
      <c r="H50" s="162" t="s">
        <v>309</v>
      </c>
      <c r="I50" s="162" t="s">
        <v>309</v>
      </c>
      <c r="J50" s="159" t="str">
        <f t="shared" ref="J50:J55" si="0">IF(AVERAGE(IF(F50="Alto",3,IF(F50="Medio",2,IF(F50="Bajo",1,0))),IF(G50="Alto",3,IF(G50="Medio",2,IF(G50="Bajo",1,0))),IF(H50="Alto",3,IF(H50="Medio",2,IF(H50="Bajo",1,0))),IF(I50="Alto",3,IF(I50="Medio",2,IF(I50="Bajo",1,0))))=3,"ALTO",IF(AVERAGE(IF(F50="Alto",3,IF(F50="Medio",2,IF(F50="Bajo",1,0))),IF(G50="Alto",3,IF(G50="Medio",2,IF(G50="Bajo",1,0))),IF(H50="Alto",3,IF(H50="Medio",2,IF(H50="Bajo",1,0))),IF(I50="Alto",3,IF(I50="Medio",2,IF(I50="Bajo",1,0))))&lt;2,"BAJO","MEDIO"))</f>
        <v>MEDIO</v>
      </c>
    </row>
    <row r="51" spans="1:10" ht="60.6" customHeight="1" x14ac:dyDescent="0.3">
      <c r="A51" s="511"/>
      <c r="B51" s="522" t="s">
        <v>492</v>
      </c>
      <c r="C51" s="523"/>
      <c r="D51" s="511"/>
      <c r="E51" s="181" t="s">
        <v>450</v>
      </c>
      <c r="F51" s="183" t="s">
        <v>311</v>
      </c>
      <c r="G51" s="183" t="s">
        <v>309</v>
      </c>
      <c r="H51" s="183" t="s">
        <v>310</v>
      </c>
      <c r="I51" s="183" t="s">
        <v>309</v>
      </c>
      <c r="J51" s="175" t="str">
        <f t="shared" si="0"/>
        <v>MEDIO</v>
      </c>
    </row>
    <row r="52" spans="1:10" ht="73.05" customHeight="1" x14ac:dyDescent="0.3">
      <c r="A52" s="521" t="s">
        <v>637</v>
      </c>
      <c r="B52" s="515" t="s">
        <v>563</v>
      </c>
      <c r="C52" s="516"/>
      <c r="D52" s="516"/>
      <c r="E52" s="172" t="s">
        <v>450</v>
      </c>
      <c r="F52" s="183" t="s">
        <v>311</v>
      </c>
      <c r="G52" s="183" t="s">
        <v>309</v>
      </c>
      <c r="H52" s="183" t="s">
        <v>310</v>
      </c>
      <c r="I52" s="183" t="s">
        <v>309</v>
      </c>
      <c r="J52" s="175" t="str">
        <f t="shared" si="0"/>
        <v>MEDIO</v>
      </c>
    </row>
    <row r="53" spans="1:10" ht="45" customHeight="1" x14ac:dyDescent="0.3">
      <c r="A53" s="511"/>
      <c r="B53" s="515" t="s">
        <v>564</v>
      </c>
      <c r="C53" s="516"/>
      <c r="D53" s="516"/>
      <c r="E53" s="378" t="s">
        <v>450</v>
      </c>
      <c r="F53" s="183" t="s">
        <v>311</v>
      </c>
      <c r="G53" s="183" t="s">
        <v>309</v>
      </c>
      <c r="H53" s="183" t="s">
        <v>310</v>
      </c>
      <c r="I53" s="183" t="s">
        <v>309</v>
      </c>
      <c r="J53" s="175" t="str">
        <f t="shared" si="0"/>
        <v>MEDIO</v>
      </c>
    </row>
    <row r="54" spans="1:10" ht="78" customHeight="1" x14ac:dyDescent="0.3">
      <c r="A54" s="527" t="s">
        <v>500</v>
      </c>
      <c r="B54" s="515" t="s">
        <v>494</v>
      </c>
      <c r="C54" s="516"/>
      <c r="D54" s="516"/>
      <c r="E54" s="172" t="s">
        <v>450</v>
      </c>
      <c r="F54" s="183" t="s">
        <v>311</v>
      </c>
      <c r="G54" s="183" t="s">
        <v>309</v>
      </c>
      <c r="H54" s="183" t="s">
        <v>310</v>
      </c>
      <c r="I54" s="183" t="s">
        <v>309</v>
      </c>
      <c r="J54" s="175" t="str">
        <f t="shared" si="0"/>
        <v>MEDIO</v>
      </c>
    </row>
    <row r="55" spans="1:10" ht="87.6" customHeight="1" thickBot="1" x14ac:dyDescent="0.35">
      <c r="A55" s="534"/>
      <c r="B55" s="518" t="s">
        <v>539</v>
      </c>
      <c r="C55" s="519"/>
      <c r="D55" s="520"/>
      <c r="E55" s="366" t="s">
        <v>311</v>
      </c>
      <c r="F55" s="169" t="s">
        <v>309</v>
      </c>
      <c r="G55" s="169" t="s">
        <v>309</v>
      </c>
      <c r="H55" s="169" t="s">
        <v>309</v>
      </c>
      <c r="I55" s="169" t="s">
        <v>311</v>
      </c>
      <c r="J55" s="170" t="str">
        <f t="shared" si="0"/>
        <v>MEDIO</v>
      </c>
    </row>
    <row r="56" spans="1:10" ht="18" customHeight="1" x14ac:dyDescent="0.3">
      <c r="A56" s="77"/>
      <c r="B56" s="77"/>
      <c r="C56" s="77"/>
      <c r="D56" s="77"/>
      <c r="E56" s="80"/>
      <c r="F56" s="79"/>
      <c r="G56" s="80"/>
      <c r="H56" s="79"/>
      <c r="I56" s="79"/>
      <c r="J56" s="74"/>
    </row>
    <row r="57" spans="1:10" ht="14.4" customHeight="1" x14ac:dyDescent="0.3">
      <c r="A57" s="76"/>
      <c r="B57" s="76"/>
      <c r="C57" s="76"/>
      <c r="D57" s="76"/>
      <c r="E57" s="76"/>
      <c r="F57" s="76"/>
      <c r="G57" s="76"/>
      <c r="H57" s="76"/>
      <c r="I57" s="76"/>
      <c r="J57" s="76"/>
    </row>
    <row r="58" spans="1:10" x14ac:dyDescent="0.3">
      <c r="A58" s="470" t="s">
        <v>516</v>
      </c>
      <c r="B58" s="470"/>
      <c r="C58" s="470"/>
      <c r="D58" s="471"/>
      <c r="E58" s="535" t="s">
        <v>481</v>
      </c>
      <c r="F58" s="468" t="s">
        <v>482</v>
      </c>
      <c r="G58" s="468" t="s">
        <v>483</v>
      </c>
      <c r="H58" s="468" t="s">
        <v>484</v>
      </c>
      <c r="I58" s="468" t="s">
        <v>485</v>
      </c>
      <c r="J58" s="502" t="s">
        <v>486</v>
      </c>
    </row>
    <row r="59" spans="1:10" ht="86.4" customHeight="1" thickBot="1" x14ac:dyDescent="0.35">
      <c r="A59" s="470"/>
      <c r="B59" s="470"/>
      <c r="C59" s="470"/>
      <c r="D59" s="471"/>
      <c r="E59" s="536"/>
      <c r="F59" s="469"/>
      <c r="G59" s="469"/>
      <c r="H59" s="469"/>
      <c r="I59" s="469"/>
      <c r="J59" s="503"/>
    </row>
    <row r="60" spans="1:10" ht="40.049999999999997" customHeight="1" x14ac:dyDescent="0.3">
      <c r="A60" s="529" t="s">
        <v>645</v>
      </c>
      <c r="B60" s="529"/>
      <c r="C60" s="529"/>
      <c r="D60" s="530"/>
      <c r="E60" s="180" t="s">
        <v>309</v>
      </c>
      <c r="F60" s="162" t="s">
        <v>309</v>
      </c>
      <c r="G60" s="162" t="s">
        <v>309</v>
      </c>
      <c r="H60" s="162" t="s">
        <v>309</v>
      </c>
      <c r="I60" s="162" t="s">
        <v>309</v>
      </c>
      <c r="J60" s="159" t="str">
        <f t="shared" ref="J60:J62" si="1">IF(AVERAGE(IF(E60="Alto",3,IF(E60="Medio",2,IF(E60="Bajo",1,0))),IF(F60="Alto",3,IF(F60="Medio",2,IF(F60="Bajo",1,0))),IF(G60="Alto",3,IF(G60="Medio",2,IF(G60="Bajo",1,0))),IF(H60="Alto",3,IF(H60="Medio",2,IF(H60="Bajo",1,0))),IF(I60="Alto",3,IF(I60="Medio",2,IF(I60="Bajo",1,0))))=3,"ALTO",IF(AVERAGE(IF(E60="Alto",3,IF(E60="Medio",2,IF(E60="Bajo",1,0))),IF(F60="Alto",3,IF(F60="Medio",2,IF(F60="Bajo",1,0))),IF(G60="Alto",3,IF(G60="Medio",2,IF(G60="Bajo",1,0))),IF(H60="Alto",3,IF(H60="Medio",2,IF(H60="Bajo",1,0))),IF(I60="Alto",3,IF(I60="Medio",2,IF(I60="Bajo",1,0))))&lt;2,"BAJO","MEDIO"))</f>
        <v>ALTO</v>
      </c>
    </row>
    <row r="61" spans="1:10" ht="40.049999999999997" customHeight="1" x14ac:dyDescent="0.3">
      <c r="A61" s="531" t="s">
        <v>646</v>
      </c>
      <c r="B61" s="531"/>
      <c r="C61" s="531"/>
      <c r="D61" s="532"/>
      <c r="E61" s="180" t="s">
        <v>309</v>
      </c>
      <c r="F61" s="162" t="s">
        <v>309</v>
      </c>
      <c r="G61" s="162" t="s">
        <v>309</v>
      </c>
      <c r="H61" s="162" t="s">
        <v>309</v>
      </c>
      <c r="I61" s="162" t="s">
        <v>309</v>
      </c>
      <c r="J61" s="159" t="str">
        <f t="shared" ref="J61" si="2">IF(AVERAGE(IF(E61="Alto",3,IF(E61="Medio",2,IF(E61="Bajo",1,0))),IF(F61="Alto",3,IF(F61="Medio",2,IF(F61="Bajo",1,0))),IF(G61="Alto",3,IF(G61="Medio",2,IF(G61="Bajo",1,0))),IF(H61="Alto",3,IF(H61="Medio",2,IF(H61="Bajo",1,0))),IF(I61="Alto",3,IF(I61="Medio",2,IF(I61="Bajo",1,0))))=3,"ALTO",IF(AVERAGE(IF(E61="Alto",3,IF(E61="Medio",2,IF(E61="Bajo",1,0))),IF(F61="Alto",3,IF(F61="Medio",2,IF(F61="Bajo",1,0))),IF(G61="Alto",3,IF(G61="Medio",2,IF(G61="Bajo",1,0))),IF(H61="Alto",3,IF(H61="Medio",2,IF(H61="Bajo",1,0))),IF(I61="Alto",3,IF(I61="Medio",2,IF(I61="Bajo",1,0))))&lt;2,"BAJO","MEDIO"))</f>
        <v>ALTO</v>
      </c>
    </row>
    <row r="62" spans="1:10" ht="40.049999999999997" customHeight="1" thickBot="1" x14ac:dyDescent="0.35">
      <c r="A62" s="533" t="s">
        <v>520</v>
      </c>
      <c r="B62" s="533"/>
      <c r="C62" s="533"/>
      <c r="D62" s="534"/>
      <c r="E62" s="368" t="s">
        <v>309</v>
      </c>
      <c r="F62" s="163" t="s">
        <v>309</v>
      </c>
      <c r="G62" s="163" t="s">
        <v>309</v>
      </c>
      <c r="H62" s="163" t="s">
        <v>309</v>
      </c>
      <c r="I62" s="163" t="s">
        <v>309</v>
      </c>
      <c r="J62" s="369" t="str">
        <f t="shared" si="1"/>
        <v>ALTO</v>
      </c>
    </row>
  </sheetData>
  <mergeCells count="82">
    <mergeCell ref="D20:G20"/>
    <mergeCell ref="I20:J20"/>
    <mergeCell ref="A2:J3"/>
    <mergeCell ref="A4:J4"/>
    <mergeCell ref="A9:J13"/>
    <mergeCell ref="A14:J14"/>
    <mergeCell ref="A15:J18"/>
    <mergeCell ref="D21:G21"/>
    <mergeCell ref="I21:J21"/>
    <mergeCell ref="D22:G22"/>
    <mergeCell ref="I22:J22"/>
    <mergeCell ref="D27:G27"/>
    <mergeCell ref="I27:J27"/>
    <mergeCell ref="D29:E29"/>
    <mergeCell ref="F29:G29"/>
    <mergeCell ref="I29:J29"/>
    <mergeCell ref="D30:E30"/>
    <mergeCell ref="F30:G30"/>
    <mergeCell ref="I30:J30"/>
    <mergeCell ref="D31:E31"/>
    <mergeCell ref="F31:G31"/>
    <mergeCell ref="I31:J31"/>
    <mergeCell ref="D32:E32"/>
    <mergeCell ref="F32:G32"/>
    <mergeCell ref="I32:J32"/>
    <mergeCell ref="D33:E33"/>
    <mergeCell ref="F33:G33"/>
    <mergeCell ref="I33:J33"/>
    <mergeCell ref="D34:E34"/>
    <mergeCell ref="F34:G34"/>
    <mergeCell ref="I34:J34"/>
    <mergeCell ref="D35:E35"/>
    <mergeCell ref="F35:G35"/>
    <mergeCell ref="I35:J35"/>
    <mergeCell ref="D36:E36"/>
    <mergeCell ref="F36:G36"/>
    <mergeCell ref="I36:J36"/>
    <mergeCell ref="D37:E37"/>
    <mergeCell ref="F37:G37"/>
    <mergeCell ref="I37:J37"/>
    <mergeCell ref="D38:E38"/>
    <mergeCell ref="F38:G38"/>
    <mergeCell ref="I38:J38"/>
    <mergeCell ref="D39:E39"/>
    <mergeCell ref="F39:G39"/>
    <mergeCell ref="I39:J39"/>
    <mergeCell ref="D40:E40"/>
    <mergeCell ref="F40:G40"/>
    <mergeCell ref="I40:J40"/>
    <mergeCell ref="J43:J44"/>
    <mergeCell ref="B44:D44"/>
    <mergeCell ref="A45:A48"/>
    <mergeCell ref="B45:D45"/>
    <mergeCell ref="B46:D46"/>
    <mergeCell ref="B47:D47"/>
    <mergeCell ref="B48:D48"/>
    <mergeCell ref="A43:D43"/>
    <mergeCell ref="E43:E44"/>
    <mergeCell ref="F43:F44"/>
    <mergeCell ref="G43:G44"/>
    <mergeCell ref="H43:H44"/>
    <mergeCell ref="I43:I44"/>
    <mergeCell ref="A49:A51"/>
    <mergeCell ref="B49:D49"/>
    <mergeCell ref="B50:D50"/>
    <mergeCell ref="B51:D51"/>
    <mergeCell ref="A52:A53"/>
    <mergeCell ref="B52:D52"/>
    <mergeCell ref="B53:D53"/>
    <mergeCell ref="A62:D62"/>
    <mergeCell ref="A61:D61"/>
    <mergeCell ref="A54:A55"/>
    <mergeCell ref="B54:D54"/>
    <mergeCell ref="B55:D55"/>
    <mergeCell ref="A58:D59"/>
    <mergeCell ref="G58:G59"/>
    <mergeCell ref="H58:H59"/>
    <mergeCell ref="I58:I59"/>
    <mergeCell ref="J58:J59"/>
    <mergeCell ref="A60:D60"/>
    <mergeCell ref="E58:E59"/>
    <mergeCell ref="F58:F59"/>
  </mergeCells>
  <conditionalFormatting sqref="J42 J45:J51 J55:J56 J62">
    <cfRule type="cellIs" dxfId="407" priority="16" operator="equal">
      <formula>"ALTO"</formula>
    </cfRule>
    <cfRule type="cellIs" dxfId="390" priority="17" operator="equal">
      <formula>"BAJO"</formula>
    </cfRule>
    <cfRule type="cellIs" dxfId="406" priority="18" operator="equal">
      <formula>"MEDIO"</formula>
    </cfRule>
  </conditionalFormatting>
  <conditionalFormatting sqref="J54">
    <cfRule type="cellIs" dxfId="405" priority="13" operator="equal">
      <formula>"ALTO"</formula>
    </cfRule>
    <cfRule type="cellIs" dxfId="391" priority="14" operator="equal">
      <formula>"BAJO"</formula>
    </cfRule>
    <cfRule type="cellIs" dxfId="404" priority="15" operator="equal">
      <formula>"MEDIO"</formula>
    </cfRule>
  </conditionalFormatting>
  <conditionalFormatting sqref="J60">
    <cfRule type="cellIs" dxfId="403" priority="10" operator="equal">
      <formula>"ALTO"</formula>
    </cfRule>
    <cfRule type="cellIs" dxfId="392" priority="11" operator="equal">
      <formula>"BAJO"</formula>
    </cfRule>
    <cfRule type="cellIs" dxfId="402" priority="12" operator="equal">
      <formula>"MEDIO"</formula>
    </cfRule>
  </conditionalFormatting>
  <conditionalFormatting sqref="J52">
    <cfRule type="cellIs" dxfId="401" priority="7" operator="equal">
      <formula>"ALTO"</formula>
    </cfRule>
    <cfRule type="cellIs" dxfId="393" priority="8" operator="equal">
      <formula>"BAJO"</formula>
    </cfRule>
    <cfRule type="cellIs" dxfId="400" priority="9" operator="equal">
      <formula>"MEDIO"</formula>
    </cfRule>
  </conditionalFormatting>
  <conditionalFormatting sqref="J53">
    <cfRule type="cellIs" dxfId="399" priority="4" operator="equal">
      <formula>"ALTO"</formula>
    </cfRule>
    <cfRule type="cellIs" dxfId="394" priority="5" operator="equal">
      <formula>"BAJO"</formula>
    </cfRule>
    <cfRule type="cellIs" dxfId="398" priority="6" operator="equal">
      <formula>"MEDIO"</formula>
    </cfRule>
  </conditionalFormatting>
  <conditionalFormatting sqref="J61">
    <cfRule type="cellIs" dxfId="397" priority="1" operator="equal">
      <formula>"ALTO"</formula>
    </cfRule>
    <cfRule type="cellIs" dxfId="395" priority="2" operator="equal">
      <formula>"BAJO"</formula>
    </cfRule>
    <cfRule type="cellIs" dxfId="396" priority="3" operator="equal">
      <formula>"MEDIO"</formula>
    </cfRule>
  </conditionalFormatting>
  <dataValidations count="2">
    <dataValidation showInputMessage="1" showErrorMessage="1" sqref="E45:E46 E48:E54" xr:uid="{2002FC93-4F93-445E-B115-09908162C59D}"/>
    <dataValidation type="list" allowBlank="1" showInputMessage="1" showErrorMessage="1" sqref="E47 E42:I42 E55:E56 F45:I56 E60:I62" xr:uid="{617F1A20-FB64-4C0A-94A8-735ADCC1DD15}">
      <formula1>nivel</formula1>
    </dataValidation>
  </dataValidations>
  <pageMargins left="0.78740157480314965" right="0.78740157480314965" top="0.78740157480314965" bottom="0.78740157480314965" header="0.78740157480314965" footer="0.31496062992125984"/>
  <pageSetup scale="66" fitToHeight="0" orientation="portrait" r:id="rId1"/>
  <rowBreaks count="2" manualBreakCount="2">
    <brk id="41" max="9" man="1"/>
    <brk id="56"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1C7F9AF6-9068-4476-99FB-EA3376C7EA7A}">
          <x14:formula1>
            <xm:f>'Lista de Datos'!$E$12:$E$13</xm:f>
          </x14:formula1>
          <xm:sqref>B21:B27</xm:sqref>
        </x14:dataValidation>
        <x14:dataValidation type="list" allowBlank="1" showInputMessage="1" showErrorMessage="1" xr:uid="{63949286-188F-4DBC-8B1A-C03A6E824B37}">
          <x14:formula1>
            <xm:f>'Lista de Datos'!$C$4:$C$41</xm:f>
          </x14:formula1>
          <xm:sqref>C21:C27</xm:sqref>
        </x14:dataValidation>
        <x14:dataValidation type="list" showInputMessage="1" showErrorMessage="1" xr:uid="{A27857CC-D52B-486A-B8BD-EB6B9095668A}">
          <x14:formula1>
            <xm:f>'\C:\Users\Sebastián Manríquez\Downloads\[Fichas_Usos_BIM_PEB_V01 (1).xlsx]Lista de Datos'!#REF!</xm:f>
          </x14:formula1>
          <xm:sqref>A30:A40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3F610-124D-451D-8AA0-D251CC1FA043}">
  <dimension ref="A1:J66"/>
  <sheetViews>
    <sheetView view="pageBreakPreview" zoomScale="60" zoomScaleNormal="70" zoomScalePageLayoutView="55" workbookViewId="0">
      <selection activeCell="Z22" sqref="Z22"/>
    </sheetView>
  </sheetViews>
  <sheetFormatPr baseColWidth="10" defaultColWidth="6.6640625" defaultRowHeight="13.8" x14ac:dyDescent="0.3"/>
  <cols>
    <col min="1" max="1" width="27.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647</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648</v>
      </c>
      <c r="B8" s="132"/>
      <c r="C8" s="132"/>
      <c r="D8" s="132"/>
      <c r="E8" s="132"/>
      <c r="F8" s="132"/>
      <c r="G8" s="132"/>
      <c r="H8" s="132"/>
      <c r="I8" s="132"/>
      <c r="J8" s="132"/>
    </row>
    <row r="9" spans="1:10" ht="13.8" customHeight="1" x14ac:dyDescent="0.3">
      <c r="A9" s="474" t="s">
        <v>649</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27.6" customHeight="1" x14ac:dyDescent="0.3">
      <c r="A12" s="474"/>
      <c r="B12" s="474"/>
      <c r="C12" s="474"/>
      <c r="D12" s="474"/>
      <c r="E12" s="474"/>
      <c r="F12" s="474"/>
      <c r="G12" s="474"/>
      <c r="H12" s="474"/>
      <c r="I12" s="474"/>
      <c r="J12" s="474"/>
    </row>
    <row r="13" spans="1:10" ht="15"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31.05"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53" t="s">
        <v>429</v>
      </c>
      <c r="B19" s="140" t="s">
        <v>430</v>
      </c>
      <c r="C19" s="144" t="s">
        <v>16</v>
      </c>
      <c r="D19" s="476" t="s">
        <v>431</v>
      </c>
      <c r="E19" s="477"/>
      <c r="F19" s="477"/>
      <c r="G19" s="478"/>
      <c r="H19" s="144" t="s">
        <v>18</v>
      </c>
      <c r="I19" s="479" t="s">
        <v>432</v>
      </c>
      <c r="J19" s="479"/>
    </row>
    <row r="20" spans="1:10" ht="48" customHeight="1" x14ac:dyDescent="0.3">
      <c r="A20" s="137" t="s">
        <v>650</v>
      </c>
      <c r="B20" s="141"/>
      <c r="C20" s="749"/>
      <c r="D20" s="486"/>
      <c r="E20" s="487"/>
      <c r="F20" s="487"/>
      <c r="G20" s="488"/>
      <c r="H20" s="141"/>
      <c r="I20" s="487"/>
      <c r="J20" s="487"/>
    </row>
    <row r="21" spans="1:10" ht="33.6" customHeight="1" x14ac:dyDescent="0.3">
      <c r="A21" s="138" t="s">
        <v>651</v>
      </c>
      <c r="B21" s="142"/>
      <c r="C21" s="750"/>
      <c r="D21" s="480"/>
      <c r="E21" s="481"/>
      <c r="F21" s="481"/>
      <c r="G21" s="482"/>
      <c r="H21" s="142"/>
      <c r="I21" s="481"/>
      <c r="J21" s="481"/>
    </row>
    <row r="22" spans="1:10" ht="46.8" customHeight="1" x14ac:dyDescent="0.3">
      <c r="A22" s="138" t="s">
        <v>507</v>
      </c>
      <c r="B22" s="142"/>
      <c r="C22" s="750"/>
      <c r="D22" s="354"/>
      <c r="E22" s="355"/>
      <c r="F22" s="355"/>
      <c r="G22" s="356"/>
      <c r="H22" s="142"/>
      <c r="I22" s="355"/>
      <c r="J22" s="355"/>
    </row>
    <row r="23" spans="1:10" ht="42" customHeight="1" x14ac:dyDescent="0.3">
      <c r="A23" s="138" t="s">
        <v>561</v>
      </c>
      <c r="B23" s="142"/>
      <c r="C23" s="750"/>
      <c r="D23" s="354"/>
      <c r="E23" s="355"/>
      <c r="F23" s="355"/>
      <c r="G23" s="356"/>
      <c r="H23" s="142"/>
      <c r="I23" s="355"/>
      <c r="J23" s="355"/>
    </row>
    <row r="24" spans="1:10" ht="39" customHeight="1" x14ac:dyDescent="0.3">
      <c r="A24" s="138" t="s">
        <v>473</v>
      </c>
      <c r="B24" s="142"/>
      <c r="C24" s="750"/>
      <c r="D24" s="354"/>
      <c r="E24" s="355"/>
      <c r="F24" s="355"/>
      <c r="G24" s="356"/>
      <c r="H24" s="142"/>
      <c r="I24" s="355"/>
      <c r="J24" s="355"/>
    </row>
    <row r="25" spans="1:10" ht="31.2" customHeight="1" thickBot="1" x14ac:dyDescent="0.35">
      <c r="A25" s="139" t="s">
        <v>436</v>
      </c>
      <c r="B25" s="143"/>
      <c r="C25" s="751"/>
      <c r="D25" s="483"/>
      <c r="E25" s="484"/>
      <c r="F25" s="484"/>
      <c r="G25" s="485"/>
      <c r="H25" s="143"/>
      <c r="I25" s="484"/>
      <c r="J25" s="484"/>
    </row>
    <row r="26" spans="1:10" x14ac:dyDescent="0.3">
      <c r="A26" s="76"/>
      <c r="B26" s="76"/>
      <c r="C26" s="76"/>
      <c r="D26" s="76"/>
      <c r="E26" s="76"/>
      <c r="F26" s="76"/>
      <c r="G26" s="76"/>
      <c r="H26" s="76"/>
      <c r="I26" s="76"/>
      <c r="J26" s="76"/>
    </row>
    <row r="27" spans="1:10" ht="40.950000000000003" customHeight="1" thickBot="1" x14ac:dyDescent="0.35">
      <c r="A27" s="357" t="s">
        <v>267</v>
      </c>
      <c r="B27" s="357" t="s">
        <v>14</v>
      </c>
      <c r="C27" s="140" t="s">
        <v>174</v>
      </c>
      <c r="D27" s="492" t="s">
        <v>437</v>
      </c>
      <c r="E27" s="493"/>
      <c r="F27" s="492" t="s">
        <v>305</v>
      </c>
      <c r="G27" s="493"/>
      <c r="H27" s="140" t="s">
        <v>438</v>
      </c>
      <c r="I27" s="477" t="s">
        <v>432</v>
      </c>
      <c r="J27" s="477"/>
    </row>
    <row r="28" spans="1:10" ht="18" customHeight="1" x14ac:dyDescent="0.3">
      <c r="A28" s="148" t="s">
        <v>439</v>
      </c>
      <c r="B28" s="148" t="s">
        <v>440</v>
      </c>
      <c r="C28" s="149" t="s">
        <v>441</v>
      </c>
      <c r="D28" s="494" t="s">
        <v>442</v>
      </c>
      <c r="E28" s="495"/>
      <c r="F28" s="494" t="s">
        <v>443</v>
      </c>
      <c r="G28" s="495"/>
      <c r="H28" s="149">
        <v>15</v>
      </c>
      <c r="I28" s="496"/>
      <c r="J28" s="496"/>
    </row>
    <row r="29" spans="1:10" ht="18" customHeight="1" x14ac:dyDescent="0.3">
      <c r="A29" s="150" t="s">
        <v>444</v>
      </c>
      <c r="B29" s="150" t="s">
        <v>440</v>
      </c>
      <c r="C29" s="151" t="s">
        <v>445</v>
      </c>
      <c r="D29" s="489" t="s">
        <v>446</v>
      </c>
      <c r="E29" s="490"/>
      <c r="F29" s="489" t="s">
        <v>307</v>
      </c>
      <c r="G29" s="490"/>
      <c r="H29" s="151">
        <v>5</v>
      </c>
      <c r="I29" s="491"/>
      <c r="J29" s="491"/>
    </row>
    <row r="30" spans="1:10" ht="18" customHeight="1" x14ac:dyDescent="0.3">
      <c r="A30" s="150" t="s">
        <v>447</v>
      </c>
      <c r="B30" s="150" t="s">
        <v>440</v>
      </c>
      <c r="C30" s="151" t="s">
        <v>448</v>
      </c>
      <c r="D30" s="489" t="s">
        <v>449</v>
      </c>
      <c r="E30" s="490"/>
      <c r="F30" s="489" t="s">
        <v>307</v>
      </c>
      <c r="G30" s="490"/>
      <c r="H30" s="151">
        <v>3</v>
      </c>
      <c r="I30" s="491"/>
      <c r="J30" s="491"/>
    </row>
    <row r="31" spans="1:10" ht="18" customHeight="1" x14ac:dyDescent="0.3">
      <c r="A31" s="150"/>
      <c r="B31" s="358"/>
      <c r="C31" s="145"/>
      <c r="D31" s="497"/>
      <c r="E31" s="498"/>
      <c r="F31" s="497"/>
      <c r="G31" s="498"/>
      <c r="H31" s="151"/>
      <c r="I31" s="491"/>
      <c r="J31" s="491"/>
    </row>
    <row r="32" spans="1:10" ht="18" customHeight="1" x14ac:dyDescent="0.3">
      <c r="A32" s="150"/>
      <c r="B32" s="358"/>
      <c r="C32" s="145"/>
      <c r="D32" s="497"/>
      <c r="E32" s="498"/>
      <c r="F32" s="497"/>
      <c r="G32" s="498"/>
      <c r="H32" s="151"/>
      <c r="I32" s="491"/>
      <c r="J32" s="491"/>
    </row>
    <row r="33" spans="1:10" ht="18" customHeight="1" x14ac:dyDescent="0.3">
      <c r="A33" s="150"/>
      <c r="B33" s="358"/>
      <c r="C33" s="145"/>
      <c r="D33" s="497"/>
      <c r="E33" s="498"/>
      <c r="F33" s="497"/>
      <c r="G33" s="498"/>
      <c r="H33" s="151"/>
      <c r="I33" s="491"/>
      <c r="J33" s="491"/>
    </row>
    <row r="34" spans="1:10" ht="18" customHeight="1" x14ac:dyDescent="0.3">
      <c r="A34" s="150"/>
      <c r="B34" s="358"/>
      <c r="C34" s="145"/>
      <c r="D34" s="497"/>
      <c r="E34" s="498"/>
      <c r="F34" s="497"/>
      <c r="G34" s="498"/>
      <c r="H34" s="151"/>
      <c r="I34" s="491"/>
      <c r="J34" s="491"/>
    </row>
    <row r="35" spans="1:10" ht="18" customHeight="1" x14ac:dyDescent="0.3">
      <c r="A35" s="150"/>
      <c r="B35" s="358"/>
      <c r="C35" s="145"/>
      <c r="D35" s="497"/>
      <c r="E35" s="498"/>
      <c r="F35" s="497"/>
      <c r="G35" s="498"/>
      <c r="H35" s="151"/>
      <c r="I35" s="491"/>
      <c r="J35" s="491"/>
    </row>
    <row r="36" spans="1:10" ht="18" customHeight="1" x14ac:dyDescent="0.3">
      <c r="A36" s="150"/>
      <c r="B36" s="358"/>
      <c r="C36" s="145"/>
      <c r="D36" s="497"/>
      <c r="E36" s="498"/>
      <c r="F36" s="497"/>
      <c r="G36" s="498"/>
      <c r="H36" s="151"/>
      <c r="I36" s="491"/>
      <c r="J36" s="491"/>
    </row>
    <row r="37" spans="1:10" ht="18" customHeight="1" x14ac:dyDescent="0.3">
      <c r="A37" s="150"/>
      <c r="B37" s="358"/>
      <c r="C37" s="145"/>
      <c r="D37" s="497"/>
      <c r="E37" s="498"/>
      <c r="F37" s="497"/>
      <c r="G37" s="498"/>
      <c r="H37" s="151"/>
      <c r="I37" s="491"/>
      <c r="J37" s="491"/>
    </row>
    <row r="38" spans="1:10" ht="18" customHeight="1" thickBot="1" x14ac:dyDescent="0.35">
      <c r="A38" s="152"/>
      <c r="B38" s="146"/>
      <c r="C38" s="146"/>
      <c r="D38" s="499"/>
      <c r="E38" s="500"/>
      <c r="F38" s="499"/>
      <c r="G38" s="500"/>
      <c r="H38" s="153"/>
      <c r="I38" s="501"/>
      <c r="J38" s="501"/>
    </row>
    <row r="39" spans="1:10" ht="21" customHeight="1" x14ac:dyDescent="0.3">
      <c r="A39" s="76"/>
      <c r="B39" s="76"/>
      <c r="C39" s="76"/>
      <c r="D39" s="76"/>
      <c r="E39" s="76"/>
      <c r="F39" s="76"/>
      <c r="G39" s="76"/>
      <c r="H39" s="76"/>
      <c r="I39" s="76"/>
      <c r="J39" s="76"/>
    </row>
    <row r="40" spans="1:10" x14ac:dyDescent="0.3">
      <c r="A40" s="77"/>
      <c r="B40" s="77"/>
      <c r="C40" s="77"/>
      <c r="D40" s="77"/>
      <c r="E40" s="78"/>
      <c r="F40" s="78"/>
      <c r="G40" s="78"/>
      <c r="H40" s="78"/>
      <c r="I40" s="78"/>
      <c r="J40" s="79"/>
    </row>
    <row r="41" spans="1:10" ht="56.55" customHeight="1" x14ac:dyDescent="0.3">
      <c r="A41" s="470" t="s">
        <v>549</v>
      </c>
      <c r="B41" s="470"/>
      <c r="C41" s="470"/>
      <c r="D41" s="470"/>
      <c r="E41" s="468" t="s">
        <v>481</v>
      </c>
      <c r="F41" s="468" t="s">
        <v>482</v>
      </c>
      <c r="G41" s="468" t="s">
        <v>483</v>
      </c>
      <c r="H41" s="468" t="s">
        <v>484</v>
      </c>
      <c r="I41" s="468" t="s">
        <v>485</v>
      </c>
      <c r="J41" s="502" t="s">
        <v>486</v>
      </c>
    </row>
    <row r="42" spans="1:10" ht="45" customHeight="1" thickBot="1" x14ac:dyDescent="0.35">
      <c r="A42" s="353" t="s">
        <v>532</v>
      </c>
      <c r="B42" s="492" t="s">
        <v>476</v>
      </c>
      <c r="C42" s="479"/>
      <c r="D42" s="493"/>
      <c r="E42" s="469"/>
      <c r="F42" s="469"/>
      <c r="G42" s="469"/>
      <c r="H42" s="469"/>
      <c r="I42" s="469"/>
      <c r="J42" s="503"/>
    </row>
    <row r="43" spans="1:10" ht="70.95" customHeight="1" x14ac:dyDescent="0.3">
      <c r="A43" s="509" t="s">
        <v>496</v>
      </c>
      <c r="B43" s="512" t="s">
        <v>497</v>
      </c>
      <c r="C43" s="513"/>
      <c r="D43" s="514"/>
      <c r="E43" s="178" t="s">
        <v>450</v>
      </c>
      <c r="F43" s="161" t="s">
        <v>310</v>
      </c>
      <c r="G43" s="161" t="s">
        <v>310</v>
      </c>
      <c r="H43" s="161" t="s">
        <v>309</v>
      </c>
      <c r="I43" s="161" t="s">
        <v>309</v>
      </c>
      <c r="J43" s="158"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70.95" customHeight="1" x14ac:dyDescent="0.3">
      <c r="A44" s="510"/>
      <c r="B44" s="515" t="s">
        <v>511</v>
      </c>
      <c r="C44" s="516"/>
      <c r="D44" s="517"/>
      <c r="E44" s="179" t="s">
        <v>450</v>
      </c>
      <c r="F44" s="162" t="s">
        <v>311</v>
      </c>
      <c r="G44" s="162" t="s">
        <v>309</v>
      </c>
      <c r="H44" s="162" t="s">
        <v>310</v>
      </c>
      <c r="I44" s="162" t="s">
        <v>309</v>
      </c>
      <c r="J44" s="159"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68.400000000000006" customHeight="1" x14ac:dyDescent="0.3">
      <c r="A45" s="510"/>
      <c r="B45" s="515" t="s">
        <v>512</v>
      </c>
      <c r="C45" s="516"/>
      <c r="D45" s="517"/>
      <c r="E45" s="180" t="s">
        <v>311</v>
      </c>
      <c r="F45" s="162" t="s">
        <v>310</v>
      </c>
      <c r="G45" s="162" t="s">
        <v>311</v>
      </c>
      <c r="H45" s="162" t="s">
        <v>309</v>
      </c>
      <c r="I45" s="162" t="s">
        <v>309</v>
      </c>
      <c r="J45" s="159" t="str">
        <f>IF(AVERAGE(IF(E45="Alto",3,IF(E45="Medio",2,IF(E45="Bajo",1,0))),IF(F45="Alto",3,IF(F45="Medio",2,IF(F45="Bajo",1,0))),IF(G45="Alto",3,IF(G45="Medio",2,IF(G45="Bajo",1,0))),IF(H45="Alto",3,IF(H45="Medio",2,IF(H45="Bajo",1,0))),IF(I45="Alto",3,IF(I45="Medio",2,IF(I45="Bajo",1,0))))=3,"ALTO",IF(AVERAGE(IF(E45="Alto",3,IF(E45="Medio",2,IF(E45="Bajo",1,0))),IF(F45="Alto",3,IF(F45="Medio",2,IF(F45="Bajo",1,0))),IF(G45="Alto",3,IF(G45="Medio",2,IF(G45="Bajo",1,0))),IF(H45="Alto",3,IF(H45="Medio",2,IF(H45="Bajo",1,0))),IF(I45="Alto",3,IF(I45="Medio",2,IF(I45="Bajo",1,0))))&lt;2,"BAJO","MEDIO"))</f>
        <v>MEDIO</v>
      </c>
    </row>
    <row r="46" spans="1:10" ht="67.2" customHeight="1" x14ac:dyDescent="0.3">
      <c r="A46" s="511"/>
      <c r="B46" s="522" t="s">
        <v>499</v>
      </c>
      <c r="C46" s="523"/>
      <c r="D46" s="511"/>
      <c r="E46" s="181" t="s">
        <v>450</v>
      </c>
      <c r="F46" s="183" t="s">
        <v>311</v>
      </c>
      <c r="G46" s="183" t="s">
        <v>310</v>
      </c>
      <c r="H46" s="183" t="s">
        <v>310</v>
      </c>
      <c r="I46" s="183" t="s">
        <v>309</v>
      </c>
      <c r="J46" s="175"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14.6" customHeight="1" x14ac:dyDescent="0.3">
      <c r="A47" s="521" t="s">
        <v>487</v>
      </c>
      <c r="B47" s="515" t="s">
        <v>490</v>
      </c>
      <c r="C47" s="516"/>
      <c r="D47" s="517"/>
      <c r="E47" s="179" t="s">
        <v>450</v>
      </c>
      <c r="F47" s="162" t="s">
        <v>309</v>
      </c>
      <c r="G47" s="162" t="s">
        <v>311</v>
      </c>
      <c r="H47" s="162" t="s">
        <v>309</v>
      </c>
      <c r="I47" s="162" t="s">
        <v>309</v>
      </c>
      <c r="J47" s="159"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112.8" customHeight="1" x14ac:dyDescent="0.3">
      <c r="A48" s="510"/>
      <c r="B48" s="515" t="s">
        <v>491</v>
      </c>
      <c r="C48" s="516"/>
      <c r="D48" s="517"/>
      <c r="E48" s="179" t="s">
        <v>450</v>
      </c>
      <c r="F48" s="162" t="s">
        <v>310</v>
      </c>
      <c r="G48" s="162" t="s">
        <v>310</v>
      </c>
      <c r="H48" s="162" t="s">
        <v>309</v>
      </c>
      <c r="I48" s="162" t="s">
        <v>309</v>
      </c>
      <c r="J48" s="159" t="str">
        <f t="shared" ref="J48:J51" si="0">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51" customHeight="1" x14ac:dyDescent="0.3">
      <c r="A49" s="511"/>
      <c r="B49" s="522" t="s">
        <v>492</v>
      </c>
      <c r="C49" s="523"/>
      <c r="D49" s="511"/>
      <c r="E49" s="181" t="s">
        <v>450</v>
      </c>
      <c r="F49" s="183" t="s">
        <v>311</v>
      </c>
      <c r="G49" s="183" t="s">
        <v>309</v>
      </c>
      <c r="H49" s="183" t="s">
        <v>310</v>
      </c>
      <c r="I49" s="183" t="s">
        <v>309</v>
      </c>
      <c r="J49" s="175" t="str">
        <f t="shared" si="0"/>
        <v>MEDIO</v>
      </c>
    </row>
    <row r="50" spans="1:10" ht="76.8" customHeight="1" x14ac:dyDescent="0.3">
      <c r="A50" s="527" t="s">
        <v>500</v>
      </c>
      <c r="B50" s="515" t="s">
        <v>494</v>
      </c>
      <c r="C50" s="516"/>
      <c r="D50" s="516"/>
      <c r="E50" s="172" t="s">
        <v>450</v>
      </c>
      <c r="F50" s="183" t="s">
        <v>311</v>
      </c>
      <c r="G50" s="183" t="s">
        <v>309</v>
      </c>
      <c r="H50" s="183" t="s">
        <v>310</v>
      </c>
      <c r="I50" s="183" t="s">
        <v>309</v>
      </c>
      <c r="J50" s="175" t="str">
        <f t="shared" si="0"/>
        <v>MEDIO</v>
      </c>
    </row>
    <row r="51" spans="1:10" ht="78.599999999999994" customHeight="1" thickBot="1" x14ac:dyDescent="0.35">
      <c r="A51" s="534"/>
      <c r="B51" s="518" t="s">
        <v>539</v>
      </c>
      <c r="C51" s="519"/>
      <c r="D51" s="520"/>
      <c r="E51" s="366" t="s">
        <v>311</v>
      </c>
      <c r="F51" s="169" t="s">
        <v>309</v>
      </c>
      <c r="G51" s="169" t="s">
        <v>309</v>
      </c>
      <c r="H51" s="169" t="s">
        <v>309</v>
      </c>
      <c r="I51" s="169" t="s">
        <v>311</v>
      </c>
      <c r="J51" s="170" t="str">
        <f t="shared" si="0"/>
        <v>MEDIO</v>
      </c>
    </row>
    <row r="52" spans="1:10" ht="18" customHeight="1" x14ac:dyDescent="0.3">
      <c r="A52" s="77"/>
      <c r="B52" s="77"/>
      <c r="C52" s="77"/>
      <c r="D52" s="77"/>
      <c r="E52" s="80"/>
      <c r="F52" s="79"/>
      <c r="G52" s="80"/>
      <c r="H52" s="79"/>
      <c r="I52" s="79"/>
      <c r="J52" s="74"/>
    </row>
    <row r="53" spans="1:10" ht="74.400000000000006" customHeight="1" x14ac:dyDescent="0.3">
      <c r="A53" s="470" t="s">
        <v>714</v>
      </c>
      <c r="B53" s="470"/>
      <c r="C53" s="470"/>
      <c r="D53" s="470"/>
      <c r="E53" s="468" t="s">
        <v>481</v>
      </c>
      <c r="F53" s="468" t="s">
        <v>482</v>
      </c>
      <c r="G53" s="468" t="s">
        <v>483</v>
      </c>
      <c r="H53" s="468" t="s">
        <v>484</v>
      </c>
      <c r="I53" s="468" t="s">
        <v>485</v>
      </c>
      <c r="J53" s="502" t="s">
        <v>486</v>
      </c>
    </row>
    <row r="54" spans="1:10" ht="42.6" customHeight="1" thickBot="1" x14ac:dyDescent="0.35">
      <c r="A54" s="353" t="s">
        <v>532</v>
      </c>
      <c r="B54" s="492" t="s">
        <v>476</v>
      </c>
      <c r="C54" s="479"/>
      <c r="D54" s="493"/>
      <c r="E54" s="469"/>
      <c r="F54" s="469"/>
      <c r="G54" s="469"/>
      <c r="H54" s="469"/>
      <c r="I54" s="469"/>
      <c r="J54" s="503"/>
    </row>
    <row r="55" spans="1:10" ht="114.6" customHeight="1" x14ac:dyDescent="0.3">
      <c r="A55" s="360" t="s">
        <v>500</v>
      </c>
      <c r="B55" s="512" t="s">
        <v>494</v>
      </c>
      <c r="C55" s="513"/>
      <c r="D55" s="514"/>
      <c r="E55" s="178" t="s">
        <v>450</v>
      </c>
      <c r="F55" s="161" t="s">
        <v>310</v>
      </c>
      <c r="G55" s="161" t="s">
        <v>310</v>
      </c>
      <c r="H55" s="161" t="s">
        <v>309</v>
      </c>
      <c r="I55" s="161" t="s">
        <v>309</v>
      </c>
      <c r="J55" s="158" t="str">
        <f>IF(AVERAGE(IF(F55="Alto",3,IF(F55="Medio",2,IF(F55="Bajo",1,0))),IF(G55="Alto",3,IF(G55="Medio",2,IF(G55="Bajo",1,0))),IF(H55="Alto",3,IF(H55="Medio",2,IF(H55="Bajo",1,0))),IF(I55="Alto",3,IF(I55="Medio",2,IF(I55="Bajo",1,0))))=3,"ALTO",IF(AVERAGE(IF(F55="Alto",3,IF(F55="Medio",2,IF(F55="Bajo",1,0))),IF(G55="Alto",3,IF(G55="Medio",2,IF(G55="Bajo",1,0))),IF(H55="Alto",3,IF(H55="Medio",2,IF(H55="Bajo",1,0))),IF(I55="Alto",3,IF(I55="Medio",2,IF(I55="Bajo",1,0))))&lt;2,"BAJO","MEDIO"))</f>
        <v>MEDIO</v>
      </c>
    </row>
    <row r="56" spans="1:10" ht="99.6" customHeight="1" x14ac:dyDescent="0.3">
      <c r="A56" s="521" t="s">
        <v>513</v>
      </c>
      <c r="B56" s="515" t="s">
        <v>514</v>
      </c>
      <c r="C56" s="516"/>
      <c r="D56" s="517"/>
      <c r="E56" s="179" t="s">
        <v>450</v>
      </c>
      <c r="F56" s="179" t="s">
        <v>450</v>
      </c>
      <c r="G56" s="162" t="s">
        <v>311</v>
      </c>
      <c r="H56" s="162" t="s">
        <v>309</v>
      </c>
      <c r="I56" s="162" t="s">
        <v>309</v>
      </c>
      <c r="J56" s="159" t="str">
        <f>IF(AVERAGE(IF(F56="Alto",3,IF(F56="Medio",2,IF(F56="Bajo",1,0))),IF(G56="Alto",3,IF(G56="Medio",2,IF(G56="Bajo",1,0))),IF(H56="Alto",3,IF(H56="Medio",2,IF(H56="Bajo",1,0))),IF(I56="Alto",3,IF(I56="Medio",2,IF(I56="Bajo",1,0))))=3,"ALTO",IF(AVERAGE(IF(F56="Alto",3,IF(F56="Medio",2,IF(F56="Bajo",1,0))),IF(G56="Alto",3,IF(G56="Medio",2,IF(G56="Bajo",1,0))),IF(H56="Alto",3,IF(H56="Medio",2,IF(H56="Bajo",1,0))),IF(I56="Alto",3,IF(I56="Medio",2,IF(I56="Bajo",1,0))))&lt;2,"BAJO","MEDIO"))</f>
        <v>BAJO</v>
      </c>
    </row>
    <row r="57" spans="1:10" ht="83.4" customHeight="1" x14ac:dyDescent="0.3">
      <c r="A57" s="510"/>
      <c r="B57" s="515" t="s">
        <v>530</v>
      </c>
      <c r="C57" s="516"/>
      <c r="D57" s="517"/>
      <c r="E57" s="162" t="s">
        <v>310</v>
      </c>
      <c r="F57" s="162" t="s">
        <v>310</v>
      </c>
      <c r="G57" s="162" t="s">
        <v>310</v>
      </c>
      <c r="H57" s="162" t="s">
        <v>309</v>
      </c>
      <c r="I57" s="162" t="s">
        <v>309</v>
      </c>
      <c r="J57" s="159" t="str">
        <f t="shared" ref="J57:J58" si="1">IF(AVERAGE(IF(F57="Alto",3,IF(F57="Medio",2,IF(F57="Bajo",1,0))),IF(G57="Alto",3,IF(G57="Medio",2,IF(G57="Bajo",1,0))),IF(H57="Alto",3,IF(H57="Medio",2,IF(H57="Bajo",1,0))),IF(I57="Alto",3,IF(I57="Medio",2,IF(I57="Bajo",1,0))))=3,"ALTO",IF(AVERAGE(IF(F57="Alto",3,IF(F57="Medio",2,IF(F57="Bajo",1,0))),IF(G57="Alto",3,IF(G57="Medio",2,IF(G57="Bajo",1,0))),IF(H57="Alto",3,IF(H57="Medio",2,IF(H57="Bajo",1,0))),IF(I57="Alto",3,IF(I57="Medio",2,IF(I57="Bajo",1,0))))&lt;2,"BAJO","MEDIO"))</f>
        <v>MEDIO</v>
      </c>
    </row>
    <row r="58" spans="1:10" ht="122.4" customHeight="1" thickBot="1" x14ac:dyDescent="0.35">
      <c r="A58" s="524"/>
      <c r="B58" s="518" t="s">
        <v>630</v>
      </c>
      <c r="C58" s="519"/>
      <c r="D58" s="520"/>
      <c r="E58" s="169" t="s">
        <v>311</v>
      </c>
      <c r="F58" s="169" t="s">
        <v>311</v>
      </c>
      <c r="G58" s="169" t="s">
        <v>309</v>
      </c>
      <c r="H58" s="169" t="s">
        <v>310</v>
      </c>
      <c r="I58" s="169" t="s">
        <v>309</v>
      </c>
      <c r="J58" s="170" t="str">
        <f t="shared" si="1"/>
        <v>MEDIO</v>
      </c>
    </row>
    <row r="59" spans="1:10" x14ac:dyDescent="0.3">
      <c r="A59" s="77"/>
      <c r="B59" s="77"/>
      <c r="C59" s="77"/>
      <c r="D59" s="77"/>
      <c r="E59" s="80"/>
      <c r="F59" s="79"/>
      <c r="G59" s="80"/>
      <c r="H59" s="79"/>
      <c r="I59" s="79"/>
      <c r="J59" s="74"/>
    </row>
    <row r="60" spans="1:10" x14ac:dyDescent="0.3">
      <c r="A60" s="526" t="s">
        <v>516</v>
      </c>
      <c r="B60" s="526"/>
      <c r="C60" s="526"/>
      <c r="D60" s="539"/>
      <c r="E60" s="535" t="s">
        <v>481</v>
      </c>
      <c r="F60" s="468" t="s">
        <v>482</v>
      </c>
      <c r="G60" s="468" t="s">
        <v>483</v>
      </c>
      <c r="H60" s="468" t="s">
        <v>484</v>
      </c>
      <c r="I60" s="468" t="s">
        <v>485</v>
      </c>
      <c r="J60" s="502" t="s">
        <v>486</v>
      </c>
    </row>
    <row r="61" spans="1:10" ht="87" customHeight="1" thickBot="1" x14ac:dyDescent="0.35">
      <c r="A61" s="526"/>
      <c r="B61" s="526"/>
      <c r="C61" s="526"/>
      <c r="D61" s="539"/>
      <c r="E61" s="536"/>
      <c r="F61" s="469"/>
      <c r="G61" s="469"/>
      <c r="H61" s="469"/>
      <c r="I61" s="469"/>
      <c r="J61" s="503"/>
    </row>
    <row r="62" spans="1:10" ht="40.049999999999997" customHeight="1" x14ac:dyDescent="0.3">
      <c r="A62" s="529" t="s">
        <v>518</v>
      </c>
      <c r="B62" s="529"/>
      <c r="C62" s="529"/>
      <c r="D62" s="530"/>
      <c r="E62" s="180" t="s">
        <v>309</v>
      </c>
      <c r="F62" s="162" t="s">
        <v>309</v>
      </c>
      <c r="G62" s="162" t="s">
        <v>309</v>
      </c>
      <c r="H62" s="162" t="s">
        <v>309</v>
      </c>
      <c r="I62" s="162" t="s">
        <v>309</v>
      </c>
      <c r="J62" s="159" t="str">
        <f t="shared" ref="J62:J66" si="2">IF(AVERAGE(IF(E62="Alto",3,IF(E62="Medio",2,IF(E62="Bajo",1,0))),IF(F62="Alto",3,IF(F62="Medio",2,IF(F62="Bajo",1,0))),IF(G62="Alto",3,IF(G62="Medio",2,IF(G62="Bajo",1,0))),IF(H62="Alto",3,IF(H62="Medio",2,IF(H62="Bajo",1,0))),IF(I62="Alto",3,IF(I62="Medio",2,IF(I62="Bajo",1,0))))=3,"ALTO",IF(AVERAGE(IF(E62="Alto",3,IF(E62="Medio",2,IF(E62="Bajo",1,0))),IF(F62="Alto",3,IF(F62="Medio",2,IF(F62="Bajo",1,0))),IF(G62="Alto",3,IF(G62="Medio",2,IF(G62="Bajo",1,0))),IF(H62="Alto",3,IF(H62="Medio",2,IF(H62="Bajo",1,0))),IF(I62="Alto",3,IF(I62="Medio",2,IF(I62="Bajo",1,0))))&lt;2,"BAJO","MEDIO"))</f>
        <v>ALTO</v>
      </c>
    </row>
    <row r="63" spans="1:10" ht="40.049999999999997" customHeight="1" x14ac:dyDescent="0.3">
      <c r="A63" s="531" t="s">
        <v>631</v>
      </c>
      <c r="B63" s="531"/>
      <c r="C63" s="531"/>
      <c r="D63" s="532"/>
      <c r="E63" s="180" t="s">
        <v>309</v>
      </c>
      <c r="F63" s="162" t="s">
        <v>309</v>
      </c>
      <c r="G63" s="162" t="s">
        <v>309</v>
      </c>
      <c r="H63" s="162" t="s">
        <v>309</v>
      </c>
      <c r="I63" s="162" t="s">
        <v>309</v>
      </c>
      <c r="J63" s="159" t="str">
        <f t="shared" ref="J63" si="3">IF(AVERAGE(IF(E63="Alto",3,IF(E63="Medio",2,IF(E63="Bajo",1,0))),IF(F63="Alto",3,IF(F63="Medio",2,IF(F63="Bajo",1,0))),IF(G63="Alto",3,IF(G63="Medio",2,IF(G63="Bajo",1,0))),IF(H63="Alto",3,IF(H63="Medio",2,IF(H63="Bajo",1,0))),IF(I63="Alto",3,IF(I63="Medio",2,IF(I63="Bajo",1,0))))=3,"ALTO",IF(AVERAGE(IF(E63="Alto",3,IF(E63="Medio",2,IF(E63="Bajo",1,0))),IF(F63="Alto",3,IF(F63="Medio",2,IF(F63="Bajo",1,0))),IF(G63="Alto",3,IF(G63="Medio",2,IF(G63="Bajo",1,0))),IF(H63="Alto",3,IF(H63="Medio",2,IF(H63="Bajo",1,0))),IF(I63="Alto",3,IF(I63="Medio",2,IF(I63="Bajo",1,0))))&lt;2,"BAJO","MEDIO"))</f>
        <v>ALTO</v>
      </c>
    </row>
    <row r="64" spans="1:10" ht="40.049999999999997" customHeight="1" x14ac:dyDescent="0.3">
      <c r="A64" s="531" t="s">
        <v>520</v>
      </c>
      <c r="B64" s="531"/>
      <c r="C64" s="531"/>
      <c r="D64" s="532"/>
      <c r="E64" s="180" t="s">
        <v>309</v>
      </c>
      <c r="F64" s="162" t="s">
        <v>309</v>
      </c>
      <c r="G64" s="162" t="s">
        <v>309</v>
      </c>
      <c r="H64" s="162" t="s">
        <v>309</v>
      </c>
      <c r="I64" s="162" t="s">
        <v>309</v>
      </c>
      <c r="J64" s="159" t="str">
        <f t="shared" ref="J64" si="4">IF(AVERAGE(IF(E64="Alto",3,IF(E64="Medio",2,IF(E64="Bajo",1,0))),IF(F64="Alto",3,IF(F64="Medio",2,IF(F64="Bajo",1,0))),IF(G64="Alto",3,IF(G64="Medio",2,IF(G64="Bajo",1,0))),IF(H64="Alto",3,IF(H64="Medio",2,IF(H64="Bajo",1,0))),IF(I64="Alto",3,IF(I64="Medio",2,IF(I64="Bajo",1,0))))=3,"ALTO",IF(AVERAGE(IF(E64="Alto",3,IF(E64="Medio",2,IF(E64="Bajo",1,0))),IF(F64="Alto",3,IF(F64="Medio",2,IF(F64="Bajo",1,0))),IF(G64="Alto",3,IF(G64="Medio",2,IF(G64="Bajo",1,0))),IF(H64="Alto",3,IF(H64="Medio",2,IF(H64="Bajo",1,0))),IF(I64="Alto",3,IF(I64="Medio",2,IF(I64="Bajo",1,0))))&lt;2,"BAJO","MEDIO"))</f>
        <v>ALTO</v>
      </c>
    </row>
    <row r="65" spans="1:10" ht="40.049999999999997" customHeight="1" x14ac:dyDescent="0.3">
      <c r="A65" s="531" t="s">
        <v>652</v>
      </c>
      <c r="B65" s="531"/>
      <c r="C65" s="531"/>
      <c r="D65" s="532"/>
      <c r="E65" s="180" t="s">
        <v>309</v>
      </c>
      <c r="F65" s="162" t="s">
        <v>309</v>
      </c>
      <c r="G65" s="162" t="s">
        <v>309</v>
      </c>
      <c r="H65" s="162" t="s">
        <v>309</v>
      </c>
      <c r="I65" s="162" t="s">
        <v>309</v>
      </c>
      <c r="J65" s="159" t="str">
        <f t="shared" si="2"/>
        <v>ALTO</v>
      </c>
    </row>
    <row r="66" spans="1:10" ht="40.049999999999997" customHeight="1" thickBot="1" x14ac:dyDescent="0.35">
      <c r="A66" s="533" t="s">
        <v>653</v>
      </c>
      <c r="B66" s="533"/>
      <c r="C66" s="533"/>
      <c r="D66" s="534"/>
      <c r="E66" s="368" t="s">
        <v>309</v>
      </c>
      <c r="F66" s="163" t="s">
        <v>309</v>
      </c>
      <c r="G66" s="163" t="s">
        <v>309</v>
      </c>
      <c r="H66" s="163" t="s">
        <v>309</v>
      </c>
      <c r="I66" s="163" t="s">
        <v>309</v>
      </c>
      <c r="J66" s="369" t="str">
        <f t="shared" si="2"/>
        <v>ALTO</v>
      </c>
    </row>
  </sheetData>
  <mergeCells count="94">
    <mergeCell ref="D19:G19"/>
    <mergeCell ref="I19:J19"/>
    <mergeCell ref="A2:J3"/>
    <mergeCell ref="A4:J4"/>
    <mergeCell ref="A9:J12"/>
    <mergeCell ref="A13:J13"/>
    <mergeCell ref="A14:J17"/>
    <mergeCell ref="D20:G20"/>
    <mergeCell ref="I20:J20"/>
    <mergeCell ref="D21:G21"/>
    <mergeCell ref="I21:J21"/>
    <mergeCell ref="D25:G25"/>
    <mergeCell ref="I25:J25"/>
    <mergeCell ref="D27:E27"/>
    <mergeCell ref="F27:G27"/>
    <mergeCell ref="I27:J27"/>
    <mergeCell ref="D28:E28"/>
    <mergeCell ref="F28:G28"/>
    <mergeCell ref="I28:J28"/>
    <mergeCell ref="D29:E29"/>
    <mergeCell ref="F29:G29"/>
    <mergeCell ref="I29:J29"/>
    <mergeCell ref="D30:E30"/>
    <mergeCell ref="F30:G30"/>
    <mergeCell ref="I30:J30"/>
    <mergeCell ref="D31:E31"/>
    <mergeCell ref="F31:G31"/>
    <mergeCell ref="I31:J31"/>
    <mergeCell ref="D32:E32"/>
    <mergeCell ref="F32:G32"/>
    <mergeCell ref="I32:J32"/>
    <mergeCell ref="D33:E33"/>
    <mergeCell ref="F33:G33"/>
    <mergeCell ref="I33:J33"/>
    <mergeCell ref="D34:E34"/>
    <mergeCell ref="F34:G34"/>
    <mergeCell ref="I34:J34"/>
    <mergeCell ref="D35:E35"/>
    <mergeCell ref="F35:G35"/>
    <mergeCell ref="I35:J35"/>
    <mergeCell ref="D36:E36"/>
    <mergeCell ref="F36:G36"/>
    <mergeCell ref="I36:J36"/>
    <mergeCell ref="I41:I42"/>
    <mergeCell ref="D37:E37"/>
    <mergeCell ref="F37:G37"/>
    <mergeCell ref="I37:J37"/>
    <mergeCell ref="D38:E38"/>
    <mergeCell ref="F38:G38"/>
    <mergeCell ref="I38:J38"/>
    <mergeCell ref="A47:A49"/>
    <mergeCell ref="B47:D47"/>
    <mergeCell ref="B48:D48"/>
    <mergeCell ref="B49:D49"/>
    <mergeCell ref="J41:J42"/>
    <mergeCell ref="B42:D42"/>
    <mergeCell ref="A43:A46"/>
    <mergeCell ref="B43:D43"/>
    <mergeCell ref="B44:D44"/>
    <mergeCell ref="B45:D45"/>
    <mergeCell ref="B46:D46"/>
    <mergeCell ref="A41:D41"/>
    <mergeCell ref="E41:E42"/>
    <mergeCell ref="F41:F42"/>
    <mergeCell ref="G41:G42"/>
    <mergeCell ref="H41:H42"/>
    <mergeCell ref="A50:A51"/>
    <mergeCell ref="B50:D50"/>
    <mergeCell ref="B51:D51"/>
    <mergeCell ref="A60:D61"/>
    <mergeCell ref="E60:E61"/>
    <mergeCell ref="I60:I61"/>
    <mergeCell ref="J60:J61"/>
    <mergeCell ref="A62:D62"/>
    <mergeCell ref="A65:D65"/>
    <mergeCell ref="A64:D64"/>
    <mergeCell ref="A63:D63"/>
    <mergeCell ref="F60:F61"/>
    <mergeCell ref="I53:I54"/>
    <mergeCell ref="J53:J54"/>
    <mergeCell ref="B54:D54"/>
    <mergeCell ref="B55:D55"/>
    <mergeCell ref="A66:D66"/>
    <mergeCell ref="A53:D53"/>
    <mergeCell ref="E53:E54"/>
    <mergeCell ref="F53:F54"/>
    <mergeCell ref="G53:G54"/>
    <mergeCell ref="H53:H54"/>
    <mergeCell ref="A56:A58"/>
    <mergeCell ref="B56:D56"/>
    <mergeCell ref="B57:D57"/>
    <mergeCell ref="B58:D58"/>
    <mergeCell ref="G60:G61"/>
    <mergeCell ref="H60:H61"/>
  </mergeCells>
  <conditionalFormatting sqref="J40 J43:J49 J66 J51:J52 J55:J59">
    <cfRule type="cellIs" dxfId="371" priority="25" operator="equal">
      <formula>"ALTO"</formula>
    </cfRule>
    <cfRule type="cellIs" dxfId="354" priority="26" operator="equal">
      <formula>"BAJO"</formula>
    </cfRule>
    <cfRule type="cellIs" dxfId="370" priority="27" operator="equal">
      <formula>"MEDIO"</formula>
    </cfRule>
  </conditionalFormatting>
  <conditionalFormatting sqref="J50">
    <cfRule type="cellIs" dxfId="369" priority="22" operator="equal">
      <formula>"ALTO"</formula>
    </cfRule>
    <cfRule type="cellIs" dxfId="355" priority="23" operator="equal">
      <formula>"BAJO"</formula>
    </cfRule>
    <cfRule type="cellIs" dxfId="368" priority="24" operator="equal">
      <formula>"MEDIO"</formula>
    </cfRule>
  </conditionalFormatting>
  <conditionalFormatting sqref="J62">
    <cfRule type="cellIs" dxfId="367" priority="19" operator="equal">
      <formula>"ALTO"</formula>
    </cfRule>
    <cfRule type="cellIs" dxfId="356" priority="20" operator="equal">
      <formula>"BAJO"</formula>
    </cfRule>
    <cfRule type="cellIs" dxfId="366" priority="21" operator="equal">
      <formula>"MEDIO"</formula>
    </cfRule>
  </conditionalFormatting>
  <conditionalFormatting sqref="J65">
    <cfRule type="cellIs" dxfId="365" priority="10" operator="equal">
      <formula>"ALTO"</formula>
    </cfRule>
    <cfRule type="cellIs" dxfId="357" priority="11" operator="equal">
      <formula>"BAJO"</formula>
    </cfRule>
    <cfRule type="cellIs" dxfId="364" priority="12" operator="equal">
      <formula>"MEDIO"</formula>
    </cfRule>
  </conditionalFormatting>
  <conditionalFormatting sqref="J64">
    <cfRule type="cellIs" dxfId="363" priority="4" operator="equal">
      <formula>"ALTO"</formula>
    </cfRule>
    <cfRule type="cellIs" dxfId="358" priority="5" operator="equal">
      <formula>"BAJO"</formula>
    </cfRule>
    <cfRule type="cellIs" dxfId="362" priority="6" operator="equal">
      <formula>"MEDIO"</formula>
    </cfRule>
  </conditionalFormatting>
  <conditionalFormatting sqref="J63">
    <cfRule type="cellIs" dxfId="361" priority="1" operator="equal">
      <formula>"ALTO"</formula>
    </cfRule>
    <cfRule type="cellIs" dxfId="359" priority="2" operator="equal">
      <formula>"BAJO"</formula>
    </cfRule>
    <cfRule type="cellIs" dxfId="360" priority="3" operator="equal">
      <formula>"MEDIO"</formula>
    </cfRule>
  </conditionalFormatting>
  <dataValidations count="2">
    <dataValidation type="list" allowBlank="1" showInputMessage="1" showErrorMessage="1" sqref="E45 E40:I40 E57:F59 E51:E52 F43:I52 G55:I59 F55 E62:I66" xr:uid="{C9236AD5-3148-453E-96BD-DC50BAC9DDD7}">
      <formula1>nivel</formula1>
    </dataValidation>
    <dataValidation showInputMessage="1" showErrorMessage="1" sqref="E43:E44 E46:E50 F56 E55:E56" xr:uid="{E9FEE3C2-FD90-4D9C-8A70-6636051E3C5A}"/>
  </dataValidations>
  <pageMargins left="0.78740157480314965" right="0.78740157480314965" top="0.78740157480314965" bottom="0.78740157480314965" header="0.78740157480314965" footer="0.31496062992125984"/>
  <pageSetup scale="66" fitToHeight="0" orientation="portrait" r:id="rId1"/>
  <rowBreaks count="2" manualBreakCount="2">
    <brk id="39" max="9" man="1"/>
    <brk id="52"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77611ADF-AC45-4139-B26E-C95B7A4AEA6A}">
          <x14:formula1>
            <xm:f>'Lista de Datos'!$E$12:$E$13</xm:f>
          </x14:formula1>
          <xm:sqref>B20:B25</xm:sqref>
        </x14:dataValidation>
        <x14:dataValidation type="list" showInputMessage="1" showErrorMessage="1" xr:uid="{09B08594-E7F9-4682-AACE-01D113A5F7F8}">
          <x14:formula1>
            <xm:f>'\C:\Users\Sebastián Manríquez\Downloads\[Fichas_Usos_BIM_PEB_V01 (1).xlsx]Lista de Datos'!#REF!</xm:f>
          </x14:formula1>
          <xm:sqref>A28:A38</xm:sqref>
        </x14:dataValidation>
        <x14:dataValidation type="list" allowBlank="1" showInputMessage="1" showErrorMessage="1" xr:uid="{26365A05-157A-420E-B38B-043EE9734302}">
          <x14:formula1>
            <xm:f>'Lista de Datos'!$C$4:$C$41</xm:f>
          </x14:formula1>
          <xm:sqref>C20:C25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18868-8A54-4F83-9FC2-64F063A3FB5C}">
  <dimension ref="A1:J61"/>
  <sheetViews>
    <sheetView view="pageBreakPreview" zoomScale="60" zoomScaleNormal="70" zoomScalePageLayoutView="55" workbookViewId="0"/>
  </sheetViews>
  <sheetFormatPr baseColWidth="10" defaultColWidth="6.6640625" defaultRowHeight="13.8" x14ac:dyDescent="0.3"/>
  <cols>
    <col min="1" max="1" width="27.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654</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655</v>
      </c>
      <c r="B8" s="132"/>
      <c r="C8" s="132"/>
      <c r="D8" s="132"/>
      <c r="E8" s="132"/>
      <c r="F8" s="132"/>
      <c r="G8" s="132"/>
      <c r="H8" s="132"/>
      <c r="I8" s="132"/>
      <c r="J8" s="132"/>
    </row>
    <row r="9" spans="1:10" ht="13.8" customHeight="1" x14ac:dyDescent="0.3">
      <c r="A9" s="474" t="s">
        <v>656</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14.4" customHeight="1" x14ac:dyDescent="0.3">
      <c r="A12" s="474"/>
      <c r="B12" s="474"/>
      <c r="C12" s="474"/>
      <c r="D12" s="474"/>
      <c r="E12" s="474"/>
      <c r="F12" s="474"/>
      <c r="G12" s="474"/>
      <c r="H12" s="474"/>
      <c r="I12" s="474"/>
      <c r="J12" s="474"/>
    </row>
    <row r="13" spans="1:10" ht="15"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23.4"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53" t="s">
        <v>429</v>
      </c>
      <c r="B19" s="140" t="s">
        <v>430</v>
      </c>
      <c r="C19" s="144" t="s">
        <v>16</v>
      </c>
      <c r="D19" s="476" t="s">
        <v>431</v>
      </c>
      <c r="E19" s="477"/>
      <c r="F19" s="477"/>
      <c r="G19" s="478"/>
      <c r="H19" s="144" t="s">
        <v>18</v>
      </c>
      <c r="I19" s="479" t="s">
        <v>432</v>
      </c>
      <c r="J19" s="479"/>
    </row>
    <row r="20" spans="1:10" ht="39" customHeight="1" x14ac:dyDescent="0.3">
      <c r="A20" s="137" t="s">
        <v>657</v>
      </c>
      <c r="B20" s="141"/>
      <c r="C20" s="749"/>
      <c r="D20" s="486"/>
      <c r="E20" s="487"/>
      <c r="F20" s="487"/>
      <c r="G20" s="488"/>
      <c r="H20" s="141"/>
      <c r="I20" s="487"/>
      <c r="J20" s="487"/>
    </row>
    <row r="21" spans="1:10" ht="68.400000000000006" customHeight="1" x14ac:dyDescent="0.3">
      <c r="A21" s="138" t="s">
        <v>658</v>
      </c>
      <c r="B21" s="142"/>
      <c r="C21" s="750"/>
      <c r="D21" s="480"/>
      <c r="E21" s="481"/>
      <c r="F21" s="481"/>
      <c r="G21" s="482"/>
      <c r="H21" s="142"/>
      <c r="I21" s="481"/>
      <c r="J21" s="481"/>
    </row>
    <row r="22" spans="1:10" ht="70.2" customHeight="1" x14ac:dyDescent="0.3">
      <c r="A22" s="138" t="s">
        <v>659</v>
      </c>
      <c r="B22" s="142"/>
      <c r="C22" s="750"/>
      <c r="D22" s="354"/>
      <c r="E22" s="355"/>
      <c r="F22" s="355"/>
      <c r="G22" s="356"/>
      <c r="H22" s="142"/>
      <c r="I22" s="355"/>
      <c r="J22" s="355"/>
    </row>
    <row r="23" spans="1:10" ht="46.8" customHeight="1" x14ac:dyDescent="0.3">
      <c r="A23" s="138" t="s">
        <v>507</v>
      </c>
      <c r="B23" s="142"/>
      <c r="C23" s="750"/>
      <c r="D23" s="354"/>
      <c r="E23" s="355"/>
      <c r="F23" s="355"/>
      <c r="G23" s="356"/>
      <c r="H23" s="142"/>
      <c r="I23" s="355"/>
      <c r="J23" s="355"/>
    </row>
    <row r="24" spans="1:10" ht="82.2" customHeight="1" x14ac:dyDescent="0.3">
      <c r="A24" s="138" t="s">
        <v>660</v>
      </c>
      <c r="B24" s="142"/>
      <c r="C24" s="750"/>
      <c r="D24" s="354"/>
      <c r="E24" s="355"/>
      <c r="F24" s="355"/>
      <c r="G24" s="356"/>
      <c r="H24" s="142"/>
      <c r="I24" s="355"/>
      <c r="J24" s="355"/>
    </row>
    <row r="25" spans="1:10" ht="39.6" customHeight="1" x14ac:dyDescent="0.3">
      <c r="A25" s="138" t="s">
        <v>473</v>
      </c>
      <c r="B25" s="142"/>
      <c r="C25" s="750"/>
      <c r="D25" s="354"/>
      <c r="E25" s="355"/>
      <c r="F25" s="355"/>
      <c r="G25" s="356"/>
      <c r="H25" s="142"/>
      <c r="I25" s="355"/>
      <c r="J25" s="355"/>
    </row>
    <row r="26" spans="1:10" ht="40.200000000000003" customHeight="1" thickBot="1" x14ac:dyDescent="0.35">
      <c r="A26" s="139" t="s">
        <v>436</v>
      </c>
      <c r="B26" s="143"/>
      <c r="C26" s="751"/>
      <c r="D26" s="483"/>
      <c r="E26" s="484"/>
      <c r="F26" s="484"/>
      <c r="G26" s="485"/>
      <c r="H26" s="143"/>
      <c r="I26" s="484"/>
      <c r="J26" s="484"/>
    </row>
    <row r="27" spans="1:10" x14ac:dyDescent="0.3">
      <c r="A27" s="76"/>
      <c r="B27" s="76"/>
      <c r="C27" s="76"/>
      <c r="D27" s="76"/>
      <c r="E27" s="76"/>
      <c r="F27" s="76"/>
      <c r="G27" s="76"/>
      <c r="H27" s="76"/>
      <c r="I27" s="76"/>
      <c r="J27" s="76"/>
    </row>
    <row r="28" spans="1:10" ht="40.950000000000003" customHeight="1" thickBot="1" x14ac:dyDescent="0.35">
      <c r="A28" s="357" t="s">
        <v>267</v>
      </c>
      <c r="B28" s="357" t="s">
        <v>14</v>
      </c>
      <c r="C28" s="140" t="s">
        <v>174</v>
      </c>
      <c r="D28" s="492" t="s">
        <v>437</v>
      </c>
      <c r="E28" s="493"/>
      <c r="F28" s="492" t="s">
        <v>305</v>
      </c>
      <c r="G28" s="493"/>
      <c r="H28" s="140" t="s">
        <v>438</v>
      </c>
      <c r="I28" s="477" t="s">
        <v>432</v>
      </c>
      <c r="J28" s="477"/>
    </row>
    <row r="29" spans="1:10" ht="18" customHeight="1" x14ac:dyDescent="0.3">
      <c r="A29" s="148" t="s">
        <v>439</v>
      </c>
      <c r="B29" s="148" t="s">
        <v>440</v>
      </c>
      <c r="C29" s="149" t="s">
        <v>441</v>
      </c>
      <c r="D29" s="494" t="s">
        <v>442</v>
      </c>
      <c r="E29" s="495"/>
      <c r="F29" s="494" t="s">
        <v>443</v>
      </c>
      <c r="G29" s="495"/>
      <c r="H29" s="149">
        <v>15</v>
      </c>
      <c r="I29" s="496"/>
      <c r="J29" s="496"/>
    </row>
    <row r="30" spans="1:10" ht="18" customHeight="1" x14ac:dyDescent="0.3">
      <c r="A30" s="150" t="s">
        <v>444</v>
      </c>
      <c r="B30" s="150" t="s">
        <v>440</v>
      </c>
      <c r="C30" s="151" t="s">
        <v>445</v>
      </c>
      <c r="D30" s="489" t="s">
        <v>446</v>
      </c>
      <c r="E30" s="490"/>
      <c r="F30" s="489" t="s">
        <v>307</v>
      </c>
      <c r="G30" s="490"/>
      <c r="H30" s="151">
        <v>5</v>
      </c>
      <c r="I30" s="491"/>
      <c r="J30" s="491"/>
    </row>
    <row r="31" spans="1:10" ht="18" customHeight="1" x14ac:dyDescent="0.3">
      <c r="A31" s="150" t="s">
        <v>447</v>
      </c>
      <c r="B31" s="150" t="s">
        <v>440</v>
      </c>
      <c r="C31" s="151" t="s">
        <v>448</v>
      </c>
      <c r="D31" s="489" t="s">
        <v>449</v>
      </c>
      <c r="E31" s="490"/>
      <c r="F31" s="489" t="s">
        <v>307</v>
      </c>
      <c r="G31" s="490"/>
      <c r="H31" s="151">
        <v>3</v>
      </c>
      <c r="I31" s="491"/>
      <c r="J31" s="491"/>
    </row>
    <row r="32" spans="1:10" ht="18" customHeight="1" x14ac:dyDescent="0.3">
      <c r="A32" s="150"/>
      <c r="B32" s="358"/>
      <c r="C32" s="145"/>
      <c r="D32" s="497"/>
      <c r="E32" s="498"/>
      <c r="F32" s="497"/>
      <c r="G32" s="498"/>
      <c r="H32" s="151"/>
      <c r="I32" s="491"/>
      <c r="J32" s="491"/>
    </row>
    <row r="33" spans="1:10" ht="18" customHeight="1" x14ac:dyDescent="0.3">
      <c r="A33" s="150"/>
      <c r="B33" s="358"/>
      <c r="C33" s="145"/>
      <c r="D33" s="497"/>
      <c r="E33" s="498"/>
      <c r="F33" s="497"/>
      <c r="G33" s="498"/>
      <c r="H33" s="151"/>
      <c r="I33" s="491"/>
      <c r="J33" s="491"/>
    </row>
    <row r="34" spans="1:10" ht="18" customHeight="1" x14ac:dyDescent="0.3">
      <c r="A34" s="150"/>
      <c r="B34" s="358"/>
      <c r="C34" s="145"/>
      <c r="D34" s="497"/>
      <c r="E34" s="498"/>
      <c r="F34" s="497"/>
      <c r="G34" s="498"/>
      <c r="H34" s="151"/>
      <c r="I34" s="491"/>
      <c r="J34" s="491"/>
    </row>
    <row r="35" spans="1:10" ht="18" customHeight="1" x14ac:dyDescent="0.3">
      <c r="A35" s="150"/>
      <c r="B35" s="358"/>
      <c r="C35" s="145"/>
      <c r="D35" s="497"/>
      <c r="E35" s="498"/>
      <c r="F35" s="497"/>
      <c r="G35" s="498"/>
      <c r="H35" s="151"/>
      <c r="I35" s="491"/>
      <c r="J35" s="491"/>
    </row>
    <row r="36" spans="1:10" ht="18" customHeight="1" x14ac:dyDescent="0.3">
      <c r="A36" s="150"/>
      <c r="B36" s="358"/>
      <c r="C36" s="145"/>
      <c r="D36" s="497"/>
      <c r="E36" s="498"/>
      <c r="F36" s="497"/>
      <c r="G36" s="498"/>
      <c r="H36" s="151"/>
      <c r="I36" s="491"/>
      <c r="J36" s="491"/>
    </row>
    <row r="37" spans="1:10" ht="18" customHeight="1" x14ac:dyDescent="0.3">
      <c r="A37" s="150"/>
      <c r="B37" s="358"/>
      <c r="C37" s="145"/>
      <c r="D37" s="497"/>
      <c r="E37" s="498"/>
      <c r="F37" s="497"/>
      <c r="G37" s="498"/>
      <c r="H37" s="151"/>
      <c r="I37" s="491"/>
      <c r="J37" s="491"/>
    </row>
    <row r="38" spans="1:10" ht="18" customHeight="1" x14ac:dyDescent="0.3">
      <c r="A38" s="150"/>
      <c r="B38" s="358"/>
      <c r="C38" s="145"/>
      <c r="D38" s="497"/>
      <c r="E38" s="498"/>
      <c r="F38" s="497"/>
      <c r="G38" s="498"/>
      <c r="H38" s="151"/>
      <c r="I38" s="491"/>
      <c r="J38" s="491"/>
    </row>
    <row r="39" spans="1:10" ht="18" customHeight="1" thickBot="1" x14ac:dyDescent="0.35">
      <c r="A39" s="152"/>
      <c r="B39" s="146"/>
      <c r="C39" s="146"/>
      <c r="D39" s="499"/>
      <c r="E39" s="500"/>
      <c r="F39" s="499"/>
      <c r="G39" s="500"/>
      <c r="H39" s="153"/>
      <c r="I39" s="501"/>
      <c r="J39" s="501"/>
    </row>
    <row r="40" spans="1:10" ht="19.8" customHeight="1" x14ac:dyDescent="0.3">
      <c r="A40" s="76"/>
      <c r="B40" s="76"/>
      <c r="C40" s="76"/>
      <c r="D40" s="76"/>
      <c r="E40" s="76"/>
      <c r="F40" s="76"/>
      <c r="G40" s="76"/>
      <c r="H40" s="76"/>
      <c r="I40" s="76"/>
      <c r="J40" s="76"/>
    </row>
    <row r="41" spans="1:10" x14ac:dyDescent="0.3">
      <c r="A41" s="77"/>
      <c r="B41" s="77"/>
      <c r="C41" s="77"/>
      <c r="D41" s="77"/>
      <c r="E41" s="78"/>
      <c r="F41" s="78"/>
      <c r="G41" s="78"/>
      <c r="H41" s="78"/>
      <c r="I41" s="78"/>
      <c r="J41" s="79"/>
    </row>
    <row r="42" spans="1:10" ht="56.55" customHeight="1" x14ac:dyDescent="0.3">
      <c r="A42" s="526" t="s">
        <v>549</v>
      </c>
      <c r="B42" s="526"/>
      <c r="C42" s="526"/>
      <c r="D42" s="526"/>
      <c r="E42" s="468" t="s">
        <v>481</v>
      </c>
      <c r="F42" s="468" t="s">
        <v>482</v>
      </c>
      <c r="G42" s="468" t="s">
        <v>483</v>
      </c>
      <c r="H42" s="468" t="s">
        <v>484</v>
      </c>
      <c r="I42" s="468" t="s">
        <v>485</v>
      </c>
      <c r="J42" s="502" t="s">
        <v>486</v>
      </c>
    </row>
    <row r="43" spans="1:10" ht="45" customHeight="1" thickBot="1" x14ac:dyDescent="0.35">
      <c r="A43" s="353" t="s">
        <v>532</v>
      </c>
      <c r="B43" s="492" t="s">
        <v>476</v>
      </c>
      <c r="C43" s="479"/>
      <c r="D43" s="493"/>
      <c r="E43" s="469"/>
      <c r="F43" s="469"/>
      <c r="G43" s="469"/>
      <c r="H43" s="469"/>
      <c r="I43" s="469"/>
      <c r="J43" s="503"/>
    </row>
    <row r="44" spans="1:10" ht="70.95" customHeight="1" x14ac:dyDescent="0.3">
      <c r="A44" s="509" t="s">
        <v>496</v>
      </c>
      <c r="B44" s="512" t="s">
        <v>497</v>
      </c>
      <c r="C44" s="513"/>
      <c r="D44" s="514"/>
      <c r="E44" s="178" t="s">
        <v>450</v>
      </c>
      <c r="F44" s="161" t="s">
        <v>310</v>
      </c>
      <c r="G44" s="161" t="s">
        <v>310</v>
      </c>
      <c r="H44" s="161" t="s">
        <v>309</v>
      </c>
      <c r="I44" s="161" t="s">
        <v>309</v>
      </c>
      <c r="J44" s="158"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70.95" customHeight="1" x14ac:dyDescent="0.3">
      <c r="A45" s="510"/>
      <c r="B45" s="515" t="s">
        <v>511</v>
      </c>
      <c r="C45" s="516"/>
      <c r="D45" s="517"/>
      <c r="E45" s="179" t="s">
        <v>450</v>
      </c>
      <c r="F45" s="162" t="s">
        <v>311</v>
      </c>
      <c r="G45" s="162" t="s">
        <v>309</v>
      </c>
      <c r="H45" s="162" t="s">
        <v>310</v>
      </c>
      <c r="I45" s="162" t="s">
        <v>309</v>
      </c>
      <c r="J45" s="159"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61.05" customHeight="1" x14ac:dyDescent="0.3">
      <c r="A46" s="510"/>
      <c r="B46" s="515" t="s">
        <v>512</v>
      </c>
      <c r="C46" s="516"/>
      <c r="D46" s="517"/>
      <c r="E46" s="180" t="s">
        <v>311</v>
      </c>
      <c r="F46" s="162" t="s">
        <v>310</v>
      </c>
      <c r="G46" s="162" t="s">
        <v>311</v>
      </c>
      <c r="H46" s="162" t="s">
        <v>309</v>
      </c>
      <c r="I46" s="162" t="s">
        <v>309</v>
      </c>
      <c r="J46" s="159" t="str">
        <f>IF(AVERAGE(IF(E46="Alto",3,IF(E46="Medio",2,IF(E46="Bajo",1,0))),IF(F46="Alto",3,IF(F46="Medio",2,IF(F46="Bajo",1,0))),IF(G46="Alto",3,IF(G46="Medio",2,IF(G46="Bajo",1,0))),IF(H46="Alto",3,IF(H46="Medio",2,IF(H46="Bajo",1,0))),IF(I46="Alto",3,IF(I46="Medio",2,IF(I46="Bajo",1,0))))=3,"ALTO",IF(AVERAGE(IF(E46="Alto",3,IF(E46="Medio",2,IF(E46="Bajo",1,0))),IF(F46="Alto",3,IF(F46="Medio",2,IF(F46="Bajo",1,0))),IF(G46="Alto",3,IF(G46="Medio",2,IF(G46="Bajo",1,0))),IF(H46="Alto",3,IF(H46="Medio",2,IF(H46="Bajo",1,0))),IF(I46="Alto",3,IF(I46="Medio",2,IF(I46="Bajo",1,0))))&lt;2,"BAJO","MEDIO"))</f>
        <v>MEDIO</v>
      </c>
    </row>
    <row r="47" spans="1:10" ht="67.2" customHeight="1" x14ac:dyDescent="0.3">
      <c r="A47" s="511"/>
      <c r="B47" s="522" t="s">
        <v>499</v>
      </c>
      <c r="C47" s="523"/>
      <c r="D47" s="511"/>
      <c r="E47" s="181" t="s">
        <v>450</v>
      </c>
      <c r="F47" s="183" t="s">
        <v>311</v>
      </c>
      <c r="G47" s="183" t="s">
        <v>310</v>
      </c>
      <c r="H47" s="183" t="s">
        <v>310</v>
      </c>
      <c r="I47" s="183" t="s">
        <v>309</v>
      </c>
      <c r="J47" s="175"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114.6" customHeight="1" x14ac:dyDescent="0.3">
      <c r="A48" s="521" t="s">
        <v>487</v>
      </c>
      <c r="B48" s="515" t="s">
        <v>490</v>
      </c>
      <c r="C48" s="516"/>
      <c r="D48" s="517"/>
      <c r="E48" s="179" t="s">
        <v>450</v>
      </c>
      <c r="F48" s="162" t="s">
        <v>309</v>
      </c>
      <c r="G48" s="162" t="s">
        <v>311</v>
      </c>
      <c r="H48" s="162" t="s">
        <v>309</v>
      </c>
      <c r="I48" s="162" t="s">
        <v>309</v>
      </c>
      <c r="J48" s="159"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112.8" customHeight="1" x14ac:dyDescent="0.3">
      <c r="A49" s="510"/>
      <c r="B49" s="515" t="s">
        <v>491</v>
      </c>
      <c r="C49" s="516"/>
      <c r="D49" s="517"/>
      <c r="E49" s="179" t="s">
        <v>450</v>
      </c>
      <c r="F49" s="162" t="s">
        <v>310</v>
      </c>
      <c r="G49" s="162" t="s">
        <v>310</v>
      </c>
      <c r="H49" s="162" t="s">
        <v>309</v>
      </c>
      <c r="I49" s="162" t="s">
        <v>309</v>
      </c>
      <c r="J49" s="159" t="str">
        <f t="shared" ref="J49:J52" si="0">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57.6" customHeight="1" x14ac:dyDescent="0.3">
      <c r="A50" s="511"/>
      <c r="B50" s="522" t="s">
        <v>492</v>
      </c>
      <c r="C50" s="523"/>
      <c r="D50" s="511"/>
      <c r="E50" s="181" t="s">
        <v>450</v>
      </c>
      <c r="F50" s="183" t="s">
        <v>311</v>
      </c>
      <c r="G50" s="183" t="s">
        <v>309</v>
      </c>
      <c r="H50" s="183" t="s">
        <v>310</v>
      </c>
      <c r="I50" s="183" t="s">
        <v>309</v>
      </c>
      <c r="J50" s="175" t="str">
        <f t="shared" si="0"/>
        <v>MEDIO</v>
      </c>
    </row>
    <row r="51" spans="1:10" ht="74.400000000000006" customHeight="1" x14ac:dyDescent="0.3">
      <c r="A51" s="527" t="s">
        <v>500</v>
      </c>
      <c r="B51" s="515" t="s">
        <v>494</v>
      </c>
      <c r="C51" s="516"/>
      <c r="D51" s="516"/>
      <c r="E51" s="172" t="s">
        <v>450</v>
      </c>
      <c r="F51" s="183" t="s">
        <v>311</v>
      </c>
      <c r="G51" s="183" t="s">
        <v>309</v>
      </c>
      <c r="H51" s="183" t="s">
        <v>310</v>
      </c>
      <c r="I51" s="183" t="s">
        <v>309</v>
      </c>
      <c r="J51" s="175" t="str">
        <f t="shared" si="0"/>
        <v>MEDIO</v>
      </c>
    </row>
    <row r="52" spans="1:10" ht="82.8" customHeight="1" thickBot="1" x14ac:dyDescent="0.35">
      <c r="A52" s="534"/>
      <c r="B52" s="518" t="s">
        <v>539</v>
      </c>
      <c r="C52" s="519"/>
      <c r="D52" s="520"/>
      <c r="E52" s="366" t="s">
        <v>311</v>
      </c>
      <c r="F52" s="169" t="s">
        <v>309</v>
      </c>
      <c r="G52" s="169" t="s">
        <v>309</v>
      </c>
      <c r="H52" s="169" t="s">
        <v>309</v>
      </c>
      <c r="I52" s="169" t="s">
        <v>311</v>
      </c>
      <c r="J52" s="170" t="str">
        <f t="shared" si="0"/>
        <v>MEDIO</v>
      </c>
    </row>
    <row r="53" spans="1:10" ht="18" customHeight="1" x14ac:dyDescent="0.3">
      <c r="A53" s="77"/>
      <c r="B53" s="77"/>
      <c r="C53" s="77"/>
      <c r="D53" s="77"/>
      <c r="E53" s="80"/>
      <c r="F53" s="79"/>
      <c r="G53" s="80"/>
      <c r="H53" s="79"/>
      <c r="I53" s="79"/>
      <c r="J53" s="74"/>
    </row>
    <row r="54" spans="1:10" ht="74.400000000000006" customHeight="1" x14ac:dyDescent="0.3">
      <c r="A54" s="526" t="s">
        <v>664</v>
      </c>
      <c r="B54" s="526"/>
      <c r="C54" s="526"/>
      <c r="D54" s="526"/>
      <c r="E54" s="468" t="s">
        <v>481</v>
      </c>
      <c r="F54" s="468" t="s">
        <v>482</v>
      </c>
      <c r="G54" s="468" t="s">
        <v>483</v>
      </c>
      <c r="H54" s="468" t="s">
        <v>484</v>
      </c>
      <c r="I54" s="468" t="s">
        <v>485</v>
      </c>
      <c r="J54" s="502" t="s">
        <v>486</v>
      </c>
    </row>
    <row r="55" spans="1:10" ht="42.6" customHeight="1" thickBot="1" x14ac:dyDescent="0.35">
      <c r="A55" s="353" t="s">
        <v>532</v>
      </c>
      <c r="B55" s="492" t="s">
        <v>476</v>
      </c>
      <c r="C55" s="479"/>
      <c r="D55" s="493"/>
      <c r="E55" s="469"/>
      <c r="F55" s="469"/>
      <c r="G55" s="469"/>
      <c r="H55" s="469"/>
      <c r="I55" s="469"/>
      <c r="J55" s="503"/>
    </row>
    <row r="56" spans="1:10" ht="54.6" customHeight="1" x14ac:dyDescent="0.3">
      <c r="A56" s="521" t="s">
        <v>594</v>
      </c>
      <c r="B56" s="515" t="s">
        <v>661</v>
      </c>
      <c r="C56" s="516"/>
      <c r="D56" s="517"/>
      <c r="E56" s="179" t="s">
        <v>450</v>
      </c>
      <c r="F56" s="162" t="s">
        <v>311</v>
      </c>
      <c r="G56" s="162" t="s">
        <v>311</v>
      </c>
      <c r="H56" s="162" t="s">
        <v>309</v>
      </c>
      <c r="I56" s="162" t="s">
        <v>309</v>
      </c>
      <c r="J56" s="159" t="str">
        <f>IF(AVERAGE(IF(F56="Alto",3,IF(F56="Medio",2,IF(F56="Bajo",1,0))),IF(G56="Alto",3,IF(G56="Medio",2,IF(G56="Bajo",1,0))),IF(H56="Alto",3,IF(H56="Medio",2,IF(H56="Bajo",1,0))),IF(I56="Alto",3,IF(I56="Medio",2,IF(I56="Bajo",1,0))))=3,"ALTO",IF(AVERAGE(IF(F56="Alto",3,IF(F56="Medio",2,IF(F56="Bajo",1,0))),IF(G56="Alto",3,IF(G56="Medio",2,IF(G56="Bajo",1,0))),IF(H56="Alto",3,IF(H56="Medio",2,IF(H56="Bajo",1,0))),IF(I56="Alto",3,IF(I56="Medio",2,IF(I56="Bajo",1,0))))&lt;2,"BAJO","MEDIO"))</f>
        <v>MEDIO</v>
      </c>
    </row>
    <row r="57" spans="1:10" ht="75.599999999999994" customHeight="1" thickBot="1" x14ac:dyDescent="0.35">
      <c r="A57" s="524"/>
      <c r="B57" s="518" t="s">
        <v>662</v>
      </c>
      <c r="C57" s="519"/>
      <c r="D57" s="520"/>
      <c r="E57" s="173" t="s">
        <v>450</v>
      </c>
      <c r="F57" s="169" t="s">
        <v>311</v>
      </c>
      <c r="G57" s="169" t="s">
        <v>309</v>
      </c>
      <c r="H57" s="169" t="s">
        <v>310</v>
      </c>
      <c r="I57" s="169" t="s">
        <v>309</v>
      </c>
      <c r="J57" s="170" t="str">
        <f t="shared" ref="J57" si="1">IF(AVERAGE(IF(F57="Alto",3,IF(F57="Medio",2,IF(F57="Bajo",1,0))),IF(G57="Alto",3,IF(G57="Medio",2,IF(G57="Bajo",1,0))),IF(H57="Alto",3,IF(H57="Medio",2,IF(H57="Bajo",1,0))),IF(I57="Alto",3,IF(I57="Medio",2,IF(I57="Bajo",1,0))))=3,"ALTO",IF(AVERAGE(IF(F57="Alto",3,IF(F57="Medio",2,IF(F57="Bajo",1,0))),IF(G57="Alto",3,IF(G57="Medio",2,IF(G57="Bajo",1,0))),IF(H57="Alto",3,IF(H57="Medio",2,IF(H57="Bajo",1,0))),IF(I57="Alto",3,IF(I57="Medio",2,IF(I57="Bajo",1,0))))&lt;2,"BAJO","MEDIO"))</f>
        <v>MEDIO</v>
      </c>
    </row>
    <row r="58" spans="1:10" x14ac:dyDescent="0.3">
      <c r="A58" s="77"/>
      <c r="B58" s="77"/>
      <c r="C58" s="77"/>
      <c r="D58" s="77"/>
      <c r="E58" s="80"/>
      <c r="F58" s="79"/>
      <c r="G58" s="80"/>
      <c r="H58" s="79"/>
      <c r="I58" s="79"/>
      <c r="J58" s="74"/>
    </row>
    <row r="59" spans="1:10" x14ac:dyDescent="0.3">
      <c r="A59" s="526" t="s">
        <v>516</v>
      </c>
      <c r="B59" s="526"/>
      <c r="C59" s="526"/>
      <c r="D59" s="539"/>
      <c r="E59" s="535" t="s">
        <v>481</v>
      </c>
      <c r="F59" s="468" t="s">
        <v>482</v>
      </c>
      <c r="G59" s="468" t="s">
        <v>483</v>
      </c>
      <c r="H59" s="468" t="s">
        <v>484</v>
      </c>
      <c r="I59" s="468" t="s">
        <v>485</v>
      </c>
      <c r="J59" s="502" t="s">
        <v>486</v>
      </c>
    </row>
    <row r="60" spans="1:10" ht="87" customHeight="1" thickBot="1" x14ac:dyDescent="0.35">
      <c r="A60" s="526"/>
      <c r="B60" s="526"/>
      <c r="C60" s="526"/>
      <c r="D60" s="539"/>
      <c r="E60" s="536"/>
      <c r="F60" s="469"/>
      <c r="G60" s="469"/>
      <c r="H60" s="469"/>
      <c r="I60" s="469"/>
      <c r="J60" s="503"/>
    </row>
    <row r="61" spans="1:10" ht="54.6" customHeight="1" thickBot="1" x14ac:dyDescent="0.35">
      <c r="A61" s="542" t="s">
        <v>663</v>
      </c>
      <c r="B61" s="542"/>
      <c r="C61" s="542"/>
      <c r="D61" s="543"/>
      <c r="E61" s="368" t="s">
        <v>309</v>
      </c>
      <c r="F61" s="163" t="s">
        <v>309</v>
      </c>
      <c r="G61" s="163" t="s">
        <v>309</v>
      </c>
      <c r="H61" s="163" t="s">
        <v>309</v>
      </c>
      <c r="I61" s="163" t="s">
        <v>309</v>
      </c>
      <c r="J61" s="369" t="str">
        <f t="shared" ref="J61" si="2">IF(AVERAGE(IF(E61="Alto",3,IF(E61="Medio",2,IF(E61="Bajo",1,0))),IF(F61="Alto",3,IF(F61="Medio",2,IF(F61="Bajo",1,0))),IF(G61="Alto",3,IF(G61="Medio",2,IF(G61="Bajo",1,0))),IF(H61="Alto",3,IF(H61="Medio",2,IF(H61="Bajo",1,0))),IF(I61="Alto",3,IF(I61="Medio",2,IF(I61="Bajo",1,0))))=3,"ALTO",IF(AVERAGE(IF(E61="Alto",3,IF(E61="Medio",2,IF(E61="Bajo",1,0))),IF(F61="Alto",3,IF(F61="Medio",2,IF(F61="Bajo",1,0))),IF(G61="Alto",3,IF(G61="Medio",2,IF(G61="Bajo",1,0))),IF(H61="Alto",3,IF(H61="Medio",2,IF(H61="Bajo",1,0))),IF(I61="Alto",3,IF(I61="Medio",2,IF(I61="Bajo",1,0))))&lt;2,"BAJO","MEDIO"))</f>
        <v>ALTO</v>
      </c>
    </row>
  </sheetData>
  <mergeCells count="88">
    <mergeCell ref="D19:G19"/>
    <mergeCell ref="I19:J19"/>
    <mergeCell ref="A2:J3"/>
    <mergeCell ref="A4:J4"/>
    <mergeCell ref="A9:J12"/>
    <mergeCell ref="A13:J13"/>
    <mergeCell ref="A14:J17"/>
    <mergeCell ref="D20:G20"/>
    <mergeCell ref="I20:J20"/>
    <mergeCell ref="D21:G21"/>
    <mergeCell ref="I21:J21"/>
    <mergeCell ref="D26:G26"/>
    <mergeCell ref="I26:J26"/>
    <mergeCell ref="D28:E28"/>
    <mergeCell ref="F28:G28"/>
    <mergeCell ref="I28:J28"/>
    <mergeCell ref="D29:E29"/>
    <mergeCell ref="F29:G29"/>
    <mergeCell ref="I29:J29"/>
    <mergeCell ref="D30:E30"/>
    <mergeCell ref="F30:G30"/>
    <mergeCell ref="I30:J30"/>
    <mergeCell ref="D31:E31"/>
    <mergeCell ref="F31:G31"/>
    <mergeCell ref="I31:J31"/>
    <mergeCell ref="D32:E32"/>
    <mergeCell ref="F32:G32"/>
    <mergeCell ref="I32:J32"/>
    <mergeCell ref="D33:E33"/>
    <mergeCell ref="F33:G33"/>
    <mergeCell ref="I33:J33"/>
    <mergeCell ref="D34:E34"/>
    <mergeCell ref="F34:G34"/>
    <mergeCell ref="I34:J34"/>
    <mergeCell ref="D35:E35"/>
    <mergeCell ref="F35:G35"/>
    <mergeCell ref="I35:J35"/>
    <mergeCell ref="D36:E36"/>
    <mergeCell ref="F36:G36"/>
    <mergeCell ref="I36:J36"/>
    <mergeCell ref="D37:E37"/>
    <mergeCell ref="F37:G37"/>
    <mergeCell ref="I37:J37"/>
    <mergeCell ref="D38:E38"/>
    <mergeCell ref="F38:G38"/>
    <mergeCell ref="I38:J38"/>
    <mergeCell ref="D39:E39"/>
    <mergeCell ref="F39:G39"/>
    <mergeCell ref="I39:J39"/>
    <mergeCell ref="J42:J43"/>
    <mergeCell ref="B43:D43"/>
    <mergeCell ref="A44:A47"/>
    <mergeCell ref="B44:D44"/>
    <mergeCell ref="B45:D45"/>
    <mergeCell ref="B46:D46"/>
    <mergeCell ref="B47:D47"/>
    <mergeCell ref="A42:D42"/>
    <mergeCell ref="E42:E43"/>
    <mergeCell ref="F42:F43"/>
    <mergeCell ref="G42:G43"/>
    <mergeCell ref="H42:H43"/>
    <mergeCell ref="I42:I43"/>
    <mergeCell ref="A48:A50"/>
    <mergeCell ref="B48:D48"/>
    <mergeCell ref="B49:D49"/>
    <mergeCell ref="B50:D50"/>
    <mergeCell ref="A51:A52"/>
    <mergeCell ref="B51:D51"/>
    <mergeCell ref="B52:D52"/>
    <mergeCell ref="J54:J55"/>
    <mergeCell ref="B55:D55"/>
    <mergeCell ref="A56:A57"/>
    <mergeCell ref="B56:D56"/>
    <mergeCell ref="B57:D57"/>
    <mergeCell ref="A54:D54"/>
    <mergeCell ref="E54:E55"/>
    <mergeCell ref="F54:F55"/>
    <mergeCell ref="G54:G55"/>
    <mergeCell ref="H54:H55"/>
    <mergeCell ref="I54:I55"/>
    <mergeCell ref="J59:J60"/>
    <mergeCell ref="A61:D61"/>
    <mergeCell ref="A59:D60"/>
    <mergeCell ref="E59:E60"/>
    <mergeCell ref="F59:F60"/>
    <mergeCell ref="G59:G60"/>
    <mergeCell ref="H59:H60"/>
    <mergeCell ref="I59:I60"/>
  </mergeCells>
  <conditionalFormatting sqref="J41 J44:J50 J61 J52:J53 J56:J58">
    <cfRule type="cellIs" dxfId="335" priority="16" operator="equal">
      <formula>"ALTO"</formula>
    </cfRule>
    <cfRule type="cellIs" dxfId="330" priority="17" operator="equal">
      <formula>"BAJO"</formula>
    </cfRule>
    <cfRule type="cellIs" dxfId="334" priority="18" operator="equal">
      <formula>"MEDIO"</formula>
    </cfRule>
  </conditionalFormatting>
  <conditionalFormatting sqref="J51">
    <cfRule type="cellIs" dxfId="333" priority="13" operator="equal">
      <formula>"ALTO"</formula>
    </cfRule>
    <cfRule type="cellIs" dxfId="331" priority="14" operator="equal">
      <formula>"BAJO"</formula>
    </cfRule>
    <cfRule type="cellIs" dxfId="332" priority="15" operator="equal">
      <formula>"MEDIO"</formula>
    </cfRule>
  </conditionalFormatting>
  <dataValidations count="2">
    <dataValidation showInputMessage="1" showErrorMessage="1" sqref="E44:E45 E47:E51 E56:E57" xr:uid="{14F7582E-3B61-40C6-9A42-7BC7AD6AFEBB}"/>
    <dataValidation type="list" allowBlank="1" showInputMessage="1" showErrorMessage="1" sqref="E46 E41:I41 E52:E53 F44:I53 F56:I58 E58 E61:I61" xr:uid="{5EF0C6CE-3EF9-4C72-9E43-997D9A677D08}">
      <formula1>nivel</formula1>
    </dataValidation>
  </dataValidations>
  <pageMargins left="0.78740157480314965" right="0.78740157480314965" top="0.78740157480314965" bottom="0.78740157480314965" header="0.78740157480314965" footer="0.31496062992125984"/>
  <pageSetup scale="66" fitToHeight="0" orientation="portrait" r:id="rId1"/>
  <rowBreaks count="2" manualBreakCount="2">
    <brk id="40" max="9" man="1"/>
    <brk id="53"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77E7950E-46AC-4DC8-9019-DC4A581C6903}">
          <x14:formula1>
            <xm:f>'Lista de Datos'!$E$12:$E$13</xm:f>
          </x14:formula1>
          <xm:sqref>B20:B26</xm:sqref>
        </x14:dataValidation>
        <x14:dataValidation type="list" allowBlank="1" showInputMessage="1" showErrorMessage="1" xr:uid="{D0BC80D2-69A9-4F6A-9C25-9E08E5323822}">
          <x14:formula1>
            <xm:f>'Lista de Datos'!$C$4:$C$41</xm:f>
          </x14:formula1>
          <xm:sqref>C20:C26</xm:sqref>
        </x14:dataValidation>
        <x14:dataValidation type="list" showInputMessage="1" showErrorMessage="1" xr:uid="{C5DA30F2-E6C3-409D-AF57-74F8CEAFFED1}">
          <x14:formula1>
            <xm:f>'\C:\Users\Sebastián Manríquez\Downloads\[Fichas_Usos_BIM_PEB_V01 (1).xlsx]Lista de Datos'!#REF!</xm:f>
          </x14:formula1>
          <xm:sqref>A29:A39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3C9D-4549-4B92-AEEB-87DE7B2BD481}">
  <dimension ref="A1:J66"/>
  <sheetViews>
    <sheetView view="pageBreakPreview" zoomScale="60" zoomScaleNormal="70" zoomScalePageLayoutView="55" workbookViewId="0">
      <selection activeCell="S28" sqref="S28"/>
    </sheetView>
  </sheetViews>
  <sheetFormatPr baseColWidth="10" defaultColWidth="6.6640625" defaultRowHeight="13.8" x14ac:dyDescent="0.3"/>
  <cols>
    <col min="1" max="1" width="27.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665</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666</v>
      </c>
      <c r="B8" s="132"/>
      <c r="C8" s="132"/>
      <c r="D8" s="132"/>
      <c r="E8" s="132"/>
      <c r="F8" s="132"/>
      <c r="G8" s="132"/>
      <c r="H8" s="132"/>
      <c r="I8" s="132"/>
      <c r="J8" s="132"/>
    </row>
    <row r="9" spans="1:10" ht="13.8" customHeight="1" x14ac:dyDescent="0.3">
      <c r="A9" s="474" t="s">
        <v>667</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27.6" customHeight="1" x14ac:dyDescent="0.3">
      <c r="A12" s="474"/>
      <c r="B12" s="474"/>
      <c r="C12" s="474"/>
      <c r="D12" s="474"/>
      <c r="E12" s="474"/>
      <c r="F12" s="474"/>
      <c r="G12" s="474"/>
      <c r="H12" s="474"/>
      <c r="I12" s="474"/>
      <c r="J12" s="474"/>
    </row>
    <row r="13" spans="1:10" ht="15"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24.6"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53" t="s">
        <v>429</v>
      </c>
      <c r="B19" s="140" t="s">
        <v>430</v>
      </c>
      <c r="C19" s="144" t="s">
        <v>16</v>
      </c>
      <c r="D19" s="476" t="s">
        <v>431</v>
      </c>
      <c r="E19" s="477"/>
      <c r="F19" s="477"/>
      <c r="G19" s="478"/>
      <c r="H19" s="144" t="s">
        <v>18</v>
      </c>
      <c r="I19" s="479" t="s">
        <v>432</v>
      </c>
      <c r="J19" s="479"/>
    </row>
    <row r="20" spans="1:10" ht="39" customHeight="1" x14ac:dyDescent="0.3">
      <c r="A20" s="137" t="s">
        <v>668</v>
      </c>
      <c r="B20" s="141"/>
      <c r="C20" s="749"/>
      <c r="D20" s="486"/>
      <c r="E20" s="487"/>
      <c r="F20" s="487"/>
      <c r="G20" s="488"/>
      <c r="H20" s="141"/>
      <c r="I20" s="487"/>
      <c r="J20" s="487"/>
    </row>
    <row r="21" spans="1:10" ht="101.4" customHeight="1" x14ac:dyDescent="0.3">
      <c r="A21" s="138" t="s">
        <v>669</v>
      </c>
      <c r="B21" s="142"/>
      <c r="C21" s="750"/>
      <c r="D21" s="480"/>
      <c r="E21" s="481"/>
      <c r="F21" s="481"/>
      <c r="G21" s="482"/>
      <c r="H21" s="142"/>
      <c r="I21" s="481"/>
      <c r="J21" s="481"/>
    </row>
    <row r="22" spans="1:10" ht="52.2" customHeight="1" x14ac:dyDescent="0.3">
      <c r="A22" s="138" t="s">
        <v>507</v>
      </c>
      <c r="B22" s="142"/>
      <c r="C22" s="750"/>
      <c r="D22" s="354"/>
      <c r="E22" s="355"/>
      <c r="F22" s="355"/>
      <c r="G22" s="356"/>
      <c r="H22" s="142"/>
      <c r="I22" s="355"/>
      <c r="J22" s="355"/>
    </row>
    <row r="23" spans="1:10" ht="37.200000000000003" customHeight="1" x14ac:dyDescent="0.3">
      <c r="A23" s="138" t="s">
        <v>561</v>
      </c>
      <c r="B23" s="142"/>
      <c r="C23" s="750"/>
      <c r="D23" s="354"/>
      <c r="E23" s="355"/>
      <c r="F23" s="355"/>
      <c r="G23" s="356"/>
      <c r="H23" s="142"/>
      <c r="I23" s="355"/>
      <c r="J23" s="355"/>
    </row>
    <row r="24" spans="1:10" ht="40.799999999999997" customHeight="1" x14ac:dyDescent="0.3">
      <c r="A24" s="138" t="s">
        <v>473</v>
      </c>
      <c r="B24" s="142"/>
      <c r="C24" s="750"/>
      <c r="D24" s="354"/>
      <c r="E24" s="355"/>
      <c r="F24" s="355"/>
      <c r="G24" s="356"/>
      <c r="H24" s="142"/>
      <c r="I24" s="355"/>
      <c r="J24" s="355"/>
    </row>
    <row r="25" spans="1:10" ht="37.200000000000003" customHeight="1" thickBot="1" x14ac:dyDescent="0.35">
      <c r="A25" s="139" t="s">
        <v>436</v>
      </c>
      <c r="B25" s="143"/>
      <c r="C25" s="751"/>
      <c r="D25" s="483"/>
      <c r="E25" s="484"/>
      <c r="F25" s="484"/>
      <c r="G25" s="485"/>
      <c r="H25" s="143"/>
      <c r="I25" s="484"/>
      <c r="J25" s="484"/>
    </row>
    <row r="26" spans="1:10" x14ac:dyDescent="0.3">
      <c r="A26" s="76"/>
      <c r="B26" s="76"/>
      <c r="C26" s="76"/>
      <c r="D26" s="76"/>
      <c r="E26" s="76"/>
      <c r="F26" s="76"/>
      <c r="G26" s="76"/>
      <c r="H26" s="76"/>
      <c r="I26" s="76"/>
      <c r="J26" s="76"/>
    </row>
    <row r="27" spans="1:10" ht="40.950000000000003" customHeight="1" thickBot="1" x14ac:dyDescent="0.35">
      <c r="A27" s="357" t="s">
        <v>267</v>
      </c>
      <c r="B27" s="357" t="s">
        <v>14</v>
      </c>
      <c r="C27" s="140" t="s">
        <v>174</v>
      </c>
      <c r="D27" s="492" t="s">
        <v>437</v>
      </c>
      <c r="E27" s="493"/>
      <c r="F27" s="492" t="s">
        <v>305</v>
      </c>
      <c r="G27" s="493"/>
      <c r="H27" s="140" t="s">
        <v>438</v>
      </c>
      <c r="I27" s="477" t="s">
        <v>432</v>
      </c>
      <c r="J27" s="477"/>
    </row>
    <row r="28" spans="1:10" ht="18" customHeight="1" x14ac:dyDescent="0.3">
      <c r="A28" s="148" t="s">
        <v>439</v>
      </c>
      <c r="B28" s="148" t="s">
        <v>440</v>
      </c>
      <c r="C28" s="149" t="s">
        <v>441</v>
      </c>
      <c r="D28" s="494" t="s">
        <v>442</v>
      </c>
      <c r="E28" s="495"/>
      <c r="F28" s="494" t="s">
        <v>443</v>
      </c>
      <c r="G28" s="495"/>
      <c r="H28" s="149">
        <v>15</v>
      </c>
      <c r="I28" s="496"/>
      <c r="J28" s="496"/>
    </row>
    <row r="29" spans="1:10" ht="18" customHeight="1" x14ac:dyDescent="0.3">
      <c r="A29" s="150" t="s">
        <v>444</v>
      </c>
      <c r="B29" s="150" t="s">
        <v>440</v>
      </c>
      <c r="C29" s="151" t="s">
        <v>445</v>
      </c>
      <c r="D29" s="489" t="s">
        <v>446</v>
      </c>
      <c r="E29" s="490"/>
      <c r="F29" s="489" t="s">
        <v>307</v>
      </c>
      <c r="G29" s="490"/>
      <c r="H29" s="151">
        <v>5</v>
      </c>
      <c r="I29" s="491"/>
      <c r="J29" s="491"/>
    </row>
    <row r="30" spans="1:10" ht="18" customHeight="1" x14ac:dyDescent="0.3">
      <c r="A30" s="150" t="s">
        <v>447</v>
      </c>
      <c r="B30" s="150" t="s">
        <v>440</v>
      </c>
      <c r="C30" s="151" t="s">
        <v>448</v>
      </c>
      <c r="D30" s="489" t="s">
        <v>449</v>
      </c>
      <c r="E30" s="490"/>
      <c r="F30" s="489" t="s">
        <v>307</v>
      </c>
      <c r="G30" s="490"/>
      <c r="H30" s="151">
        <v>3</v>
      </c>
      <c r="I30" s="491"/>
      <c r="J30" s="491"/>
    </row>
    <row r="31" spans="1:10" ht="18" customHeight="1" x14ac:dyDescent="0.3">
      <c r="A31" s="150"/>
      <c r="B31" s="358"/>
      <c r="C31" s="145"/>
      <c r="D31" s="497"/>
      <c r="E31" s="498"/>
      <c r="F31" s="497"/>
      <c r="G31" s="498"/>
      <c r="H31" s="151"/>
      <c r="I31" s="491"/>
      <c r="J31" s="491"/>
    </row>
    <row r="32" spans="1:10" ht="18" customHeight="1" x14ac:dyDescent="0.3">
      <c r="A32" s="150"/>
      <c r="B32" s="358"/>
      <c r="C32" s="145"/>
      <c r="D32" s="497"/>
      <c r="E32" s="498"/>
      <c r="F32" s="497"/>
      <c r="G32" s="498"/>
      <c r="H32" s="151"/>
      <c r="I32" s="491"/>
      <c r="J32" s="491"/>
    </row>
    <row r="33" spans="1:10" ht="18" customHeight="1" x14ac:dyDescent="0.3">
      <c r="A33" s="150"/>
      <c r="B33" s="358"/>
      <c r="C33" s="145"/>
      <c r="D33" s="497"/>
      <c r="E33" s="498"/>
      <c r="F33" s="497"/>
      <c r="G33" s="498"/>
      <c r="H33" s="151"/>
      <c r="I33" s="491"/>
      <c r="J33" s="491"/>
    </row>
    <row r="34" spans="1:10" ht="18" customHeight="1" x14ac:dyDescent="0.3">
      <c r="A34" s="150"/>
      <c r="B34" s="358"/>
      <c r="C34" s="145"/>
      <c r="D34" s="497"/>
      <c r="E34" s="498"/>
      <c r="F34" s="497"/>
      <c r="G34" s="498"/>
      <c r="H34" s="151"/>
      <c r="I34" s="491"/>
      <c r="J34" s="491"/>
    </row>
    <row r="35" spans="1:10" ht="18" customHeight="1" x14ac:dyDescent="0.3">
      <c r="A35" s="150"/>
      <c r="B35" s="358"/>
      <c r="C35" s="145"/>
      <c r="D35" s="497"/>
      <c r="E35" s="498"/>
      <c r="F35" s="497"/>
      <c r="G35" s="498"/>
      <c r="H35" s="151"/>
      <c r="I35" s="491"/>
      <c r="J35" s="491"/>
    </row>
    <row r="36" spans="1:10" ht="18" customHeight="1" x14ac:dyDescent="0.3">
      <c r="A36" s="150"/>
      <c r="B36" s="358"/>
      <c r="C36" s="145"/>
      <c r="D36" s="497"/>
      <c r="E36" s="498"/>
      <c r="F36" s="497"/>
      <c r="G36" s="498"/>
      <c r="H36" s="151"/>
      <c r="I36" s="491"/>
      <c r="J36" s="491"/>
    </row>
    <row r="37" spans="1:10" ht="18" customHeight="1" x14ac:dyDescent="0.3">
      <c r="A37" s="150"/>
      <c r="B37" s="358"/>
      <c r="C37" s="145"/>
      <c r="D37" s="497"/>
      <c r="E37" s="498"/>
      <c r="F37" s="497"/>
      <c r="G37" s="498"/>
      <c r="H37" s="151"/>
      <c r="I37" s="491"/>
      <c r="J37" s="491"/>
    </row>
    <row r="38" spans="1:10" ht="18" customHeight="1" thickBot="1" x14ac:dyDescent="0.35">
      <c r="A38" s="152"/>
      <c r="B38" s="146"/>
      <c r="C38" s="146"/>
      <c r="D38" s="499"/>
      <c r="E38" s="500"/>
      <c r="F38" s="499"/>
      <c r="G38" s="500"/>
      <c r="H38" s="153"/>
      <c r="I38" s="501"/>
      <c r="J38" s="501"/>
    </row>
    <row r="39" spans="1:10" ht="15" customHeight="1" x14ac:dyDescent="0.3">
      <c r="A39" s="76"/>
      <c r="B39" s="76"/>
      <c r="C39" s="76"/>
      <c r="D39" s="76"/>
      <c r="E39" s="76"/>
      <c r="F39" s="76"/>
      <c r="G39" s="76"/>
      <c r="H39" s="76"/>
      <c r="I39" s="76"/>
      <c r="J39" s="76"/>
    </row>
    <row r="40" spans="1:10" x14ac:dyDescent="0.3">
      <c r="A40" s="77"/>
      <c r="B40" s="77"/>
      <c r="C40" s="77"/>
      <c r="D40" s="77"/>
      <c r="E40" s="78"/>
      <c r="F40" s="78"/>
      <c r="G40" s="78"/>
      <c r="H40" s="78"/>
      <c r="I40" s="78"/>
      <c r="J40" s="79"/>
    </row>
    <row r="41" spans="1:10" ht="56.55" customHeight="1" x14ac:dyDescent="0.3">
      <c r="A41" s="470" t="s">
        <v>571</v>
      </c>
      <c r="B41" s="470"/>
      <c r="C41" s="470"/>
      <c r="D41" s="470"/>
      <c r="E41" s="468" t="s">
        <v>481</v>
      </c>
      <c r="F41" s="468" t="s">
        <v>482</v>
      </c>
      <c r="G41" s="468" t="s">
        <v>483</v>
      </c>
      <c r="H41" s="468" t="s">
        <v>484</v>
      </c>
      <c r="I41" s="468" t="s">
        <v>485</v>
      </c>
      <c r="J41" s="502" t="s">
        <v>486</v>
      </c>
    </row>
    <row r="42" spans="1:10" ht="45" customHeight="1" thickBot="1" x14ac:dyDescent="0.35">
      <c r="A42" s="353" t="s">
        <v>532</v>
      </c>
      <c r="B42" s="492" t="s">
        <v>476</v>
      </c>
      <c r="C42" s="479"/>
      <c r="D42" s="493"/>
      <c r="E42" s="469"/>
      <c r="F42" s="469"/>
      <c r="G42" s="469"/>
      <c r="H42" s="469"/>
      <c r="I42" s="469"/>
      <c r="J42" s="503"/>
    </row>
    <row r="43" spans="1:10" ht="70.95" customHeight="1" x14ac:dyDescent="0.3">
      <c r="A43" s="509" t="s">
        <v>496</v>
      </c>
      <c r="B43" s="512" t="s">
        <v>497</v>
      </c>
      <c r="C43" s="513"/>
      <c r="D43" s="514"/>
      <c r="E43" s="178" t="s">
        <v>450</v>
      </c>
      <c r="F43" s="161" t="s">
        <v>310</v>
      </c>
      <c r="G43" s="161" t="s">
        <v>310</v>
      </c>
      <c r="H43" s="161" t="s">
        <v>309</v>
      </c>
      <c r="I43" s="161" t="s">
        <v>309</v>
      </c>
      <c r="J43" s="158"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70.95" customHeight="1" x14ac:dyDescent="0.3">
      <c r="A44" s="510"/>
      <c r="B44" s="515" t="s">
        <v>511</v>
      </c>
      <c r="C44" s="516"/>
      <c r="D44" s="517"/>
      <c r="E44" s="179" t="s">
        <v>450</v>
      </c>
      <c r="F44" s="162" t="s">
        <v>311</v>
      </c>
      <c r="G44" s="162" t="s">
        <v>309</v>
      </c>
      <c r="H44" s="162" t="s">
        <v>310</v>
      </c>
      <c r="I44" s="162" t="s">
        <v>309</v>
      </c>
      <c r="J44" s="159"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61.05" customHeight="1" x14ac:dyDescent="0.3">
      <c r="A45" s="510"/>
      <c r="B45" s="515" t="s">
        <v>512</v>
      </c>
      <c r="C45" s="516"/>
      <c r="D45" s="517"/>
      <c r="E45" s="180" t="s">
        <v>311</v>
      </c>
      <c r="F45" s="162" t="s">
        <v>310</v>
      </c>
      <c r="G45" s="162" t="s">
        <v>311</v>
      </c>
      <c r="H45" s="162" t="s">
        <v>309</v>
      </c>
      <c r="I45" s="162" t="s">
        <v>309</v>
      </c>
      <c r="J45" s="159" t="str">
        <f>IF(AVERAGE(IF(E45="Alto",3,IF(E45="Medio",2,IF(E45="Bajo",1,0))),IF(F45="Alto",3,IF(F45="Medio",2,IF(F45="Bajo",1,0))),IF(G45="Alto",3,IF(G45="Medio",2,IF(G45="Bajo",1,0))),IF(H45="Alto",3,IF(H45="Medio",2,IF(H45="Bajo",1,0))),IF(I45="Alto",3,IF(I45="Medio",2,IF(I45="Bajo",1,0))))=3,"ALTO",IF(AVERAGE(IF(E45="Alto",3,IF(E45="Medio",2,IF(E45="Bajo",1,0))),IF(F45="Alto",3,IF(F45="Medio",2,IF(F45="Bajo",1,0))),IF(G45="Alto",3,IF(G45="Medio",2,IF(G45="Bajo",1,0))),IF(H45="Alto",3,IF(H45="Medio",2,IF(H45="Bajo",1,0))),IF(I45="Alto",3,IF(I45="Medio",2,IF(I45="Bajo",1,0))))&lt;2,"BAJO","MEDIO"))</f>
        <v>MEDIO</v>
      </c>
    </row>
    <row r="46" spans="1:10" ht="67.2" customHeight="1" x14ac:dyDescent="0.3">
      <c r="A46" s="511"/>
      <c r="B46" s="522" t="s">
        <v>499</v>
      </c>
      <c r="C46" s="523"/>
      <c r="D46" s="511"/>
      <c r="E46" s="181" t="s">
        <v>450</v>
      </c>
      <c r="F46" s="183" t="s">
        <v>311</v>
      </c>
      <c r="G46" s="183" t="s">
        <v>310</v>
      </c>
      <c r="H46" s="183" t="s">
        <v>310</v>
      </c>
      <c r="I46" s="183" t="s">
        <v>309</v>
      </c>
      <c r="J46" s="175"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14.6" customHeight="1" x14ac:dyDescent="0.3">
      <c r="A47" s="521" t="s">
        <v>487</v>
      </c>
      <c r="B47" s="515" t="s">
        <v>490</v>
      </c>
      <c r="C47" s="516"/>
      <c r="D47" s="517"/>
      <c r="E47" s="179" t="s">
        <v>450</v>
      </c>
      <c r="F47" s="162" t="s">
        <v>309</v>
      </c>
      <c r="G47" s="162" t="s">
        <v>311</v>
      </c>
      <c r="H47" s="162" t="s">
        <v>309</v>
      </c>
      <c r="I47" s="162" t="s">
        <v>309</v>
      </c>
      <c r="J47" s="159"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112.8" customHeight="1" x14ac:dyDescent="0.3">
      <c r="A48" s="510"/>
      <c r="B48" s="515" t="s">
        <v>491</v>
      </c>
      <c r="C48" s="516"/>
      <c r="D48" s="517"/>
      <c r="E48" s="179" t="s">
        <v>450</v>
      </c>
      <c r="F48" s="162" t="s">
        <v>310</v>
      </c>
      <c r="G48" s="162" t="s">
        <v>310</v>
      </c>
      <c r="H48" s="162" t="s">
        <v>309</v>
      </c>
      <c r="I48" s="162" t="s">
        <v>309</v>
      </c>
      <c r="J48" s="159" t="str">
        <f t="shared" ref="J48:J50" si="0">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59.4" customHeight="1" x14ac:dyDescent="0.3">
      <c r="A49" s="511"/>
      <c r="B49" s="522" t="s">
        <v>492</v>
      </c>
      <c r="C49" s="523"/>
      <c r="D49" s="511"/>
      <c r="E49" s="181" t="s">
        <v>450</v>
      </c>
      <c r="F49" s="183" t="s">
        <v>311</v>
      </c>
      <c r="G49" s="183" t="s">
        <v>309</v>
      </c>
      <c r="H49" s="183" t="s">
        <v>310</v>
      </c>
      <c r="I49" s="183" t="s">
        <v>309</v>
      </c>
      <c r="J49" s="175" t="str">
        <f t="shared" si="0"/>
        <v>MEDIO</v>
      </c>
    </row>
    <row r="50" spans="1:10" ht="117.6" customHeight="1" thickBot="1" x14ac:dyDescent="0.35">
      <c r="A50" s="362" t="s">
        <v>500</v>
      </c>
      <c r="B50" s="518" t="s">
        <v>494</v>
      </c>
      <c r="C50" s="519"/>
      <c r="D50" s="519"/>
      <c r="E50" s="173" t="s">
        <v>450</v>
      </c>
      <c r="F50" s="169" t="s">
        <v>311</v>
      </c>
      <c r="G50" s="169" t="s">
        <v>309</v>
      </c>
      <c r="H50" s="169" t="s">
        <v>310</v>
      </c>
      <c r="I50" s="169" t="s">
        <v>309</v>
      </c>
      <c r="J50" s="170" t="str">
        <f t="shared" si="0"/>
        <v>MEDIO</v>
      </c>
    </row>
    <row r="51" spans="1:10" ht="18" customHeight="1" x14ac:dyDescent="0.3">
      <c r="A51" s="77"/>
      <c r="B51" s="77"/>
      <c r="C51" s="77"/>
      <c r="D51" s="77"/>
      <c r="E51" s="80"/>
      <c r="F51" s="79"/>
      <c r="G51" s="80"/>
      <c r="H51" s="79"/>
      <c r="I51" s="79"/>
      <c r="J51" s="74"/>
    </row>
    <row r="52" spans="1:10" ht="74.400000000000006" customHeight="1" x14ac:dyDescent="0.3">
      <c r="A52" s="470" t="s">
        <v>670</v>
      </c>
      <c r="B52" s="470"/>
      <c r="C52" s="470"/>
      <c r="D52" s="470"/>
      <c r="E52" s="468" t="s">
        <v>481</v>
      </c>
      <c r="F52" s="468" t="s">
        <v>482</v>
      </c>
      <c r="G52" s="468" t="s">
        <v>483</v>
      </c>
      <c r="H52" s="468" t="s">
        <v>484</v>
      </c>
      <c r="I52" s="468" t="s">
        <v>485</v>
      </c>
      <c r="J52" s="502" t="s">
        <v>486</v>
      </c>
    </row>
    <row r="53" spans="1:10" ht="42.6" customHeight="1" thickBot="1" x14ac:dyDescent="0.35">
      <c r="A53" s="353" t="s">
        <v>532</v>
      </c>
      <c r="B53" s="492" t="s">
        <v>476</v>
      </c>
      <c r="C53" s="479"/>
      <c r="D53" s="493"/>
      <c r="E53" s="469"/>
      <c r="F53" s="469"/>
      <c r="G53" s="469"/>
      <c r="H53" s="469"/>
      <c r="I53" s="469"/>
      <c r="J53" s="503"/>
    </row>
    <row r="54" spans="1:10" ht="62.4" customHeight="1" x14ac:dyDescent="0.3">
      <c r="A54" s="521" t="s">
        <v>594</v>
      </c>
      <c r="B54" s="515" t="s">
        <v>671</v>
      </c>
      <c r="C54" s="516"/>
      <c r="D54" s="517"/>
      <c r="E54" s="179" t="s">
        <v>450</v>
      </c>
      <c r="F54" s="162" t="s">
        <v>311</v>
      </c>
      <c r="G54" s="162" t="s">
        <v>311</v>
      </c>
      <c r="H54" s="162" t="s">
        <v>309</v>
      </c>
      <c r="I54" s="162" t="s">
        <v>309</v>
      </c>
      <c r="J54" s="159" t="str">
        <f>IF(AVERAGE(IF(F54="Alto",3,IF(F54="Medio",2,IF(F54="Bajo",1,0))),IF(G54="Alto",3,IF(G54="Medio",2,IF(G54="Bajo",1,0))),IF(H54="Alto",3,IF(H54="Medio",2,IF(H54="Bajo",1,0))),IF(I54="Alto",3,IF(I54="Medio",2,IF(I54="Bajo",1,0))))=3,"ALTO",IF(AVERAGE(IF(F54="Alto",3,IF(F54="Medio",2,IF(F54="Bajo",1,0))),IF(G54="Alto",3,IF(G54="Medio",2,IF(G54="Bajo",1,0))),IF(H54="Alto",3,IF(H54="Medio",2,IF(H54="Bajo",1,0))),IF(I54="Alto",3,IF(I54="Medio",2,IF(I54="Bajo",1,0))))&lt;2,"BAJO","MEDIO"))</f>
        <v>MEDIO</v>
      </c>
    </row>
    <row r="55" spans="1:10" ht="62.4" customHeight="1" x14ac:dyDescent="0.3">
      <c r="A55" s="510"/>
      <c r="B55" s="515" t="s">
        <v>661</v>
      </c>
      <c r="C55" s="516"/>
      <c r="D55" s="517"/>
      <c r="E55" s="179" t="s">
        <v>450</v>
      </c>
      <c r="F55" s="162" t="s">
        <v>311</v>
      </c>
      <c r="G55" s="162" t="s">
        <v>311</v>
      </c>
      <c r="H55" s="162" t="s">
        <v>309</v>
      </c>
      <c r="I55" s="162" t="s">
        <v>309</v>
      </c>
      <c r="J55" s="159" t="str">
        <f>IF(AVERAGE(IF(F55="Alto",3,IF(F55="Medio",2,IF(F55="Bajo",1,0))),IF(G55="Alto",3,IF(G55="Medio",2,IF(G55="Bajo",1,0))),IF(H55="Alto",3,IF(H55="Medio",2,IF(H55="Bajo",1,0))),IF(I55="Alto",3,IF(I55="Medio",2,IF(I55="Bajo",1,0))))=3,"ALTO",IF(AVERAGE(IF(F55="Alto",3,IF(F55="Medio",2,IF(F55="Bajo",1,0))),IF(G55="Alto",3,IF(G55="Medio",2,IF(G55="Bajo",1,0))),IF(H55="Alto",3,IF(H55="Medio",2,IF(H55="Bajo",1,0))),IF(I55="Alto",3,IF(I55="Medio",2,IF(I55="Bajo",1,0))))&lt;2,"BAJO","MEDIO"))</f>
        <v>MEDIO</v>
      </c>
    </row>
    <row r="56" spans="1:10" ht="124.8" customHeight="1" x14ac:dyDescent="0.3">
      <c r="A56" s="510"/>
      <c r="B56" s="515" t="s">
        <v>672</v>
      </c>
      <c r="C56" s="516"/>
      <c r="D56" s="517"/>
      <c r="E56" s="179" t="s">
        <v>450</v>
      </c>
      <c r="F56" s="162" t="s">
        <v>311</v>
      </c>
      <c r="G56" s="162" t="s">
        <v>311</v>
      </c>
      <c r="H56" s="162" t="s">
        <v>309</v>
      </c>
      <c r="I56" s="162" t="s">
        <v>309</v>
      </c>
      <c r="J56" s="159" t="str">
        <f>IF(AVERAGE(IF(F56="Alto",3,IF(F56="Medio",2,IF(F56="Bajo",1,0))),IF(G56="Alto",3,IF(G56="Medio",2,IF(G56="Bajo",1,0))),IF(H56="Alto",3,IF(H56="Medio",2,IF(H56="Bajo",1,0))),IF(I56="Alto",3,IF(I56="Medio",2,IF(I56="Bajo",1,0))))=3,"ALTO",IF(AVERAGE(IF(F56="Alto",3,IF(F56="Medio",2,IF(F56="Bajo",1,0))),IF(G56="Alto",3,IF(G56="Medio",2,IF(G56="Bajo",1,0))),IF(H56="Alto",3,IF(H56="Medio",2,IF(H56="Bajo",1,0))),IF(I56="Alto",3,IF(I56="Medio",2,IF(I56="Bajo",1,0))))&lt;2,"BAJO","MEDIO"))</f>
        <v>MEDIO</v>
      </c>
    </row>
    <row r="57" spans="1:10" ht="70.8" customHeight="1" x14ac:dyDescent="0.3">
      <c r="A57" s="510"/>
      <c r="B57" s="515" t="s">
        <v>673</v>
      </c>
      <c r="C57" s="516"/>
      <c r="D57" s="517"/>
      <c r="E57" s="179" t="s">
        <v>450</v>
      </c>
      <c r="F57" s="162" t="s">
        <v>311</v>
      </c>
      <c r="G57" s="162" t="s">
        <v>311</v>
      </c>
      <c r="H57" s="162" t="s">
        <v>309</v>
      </c>
      <c r="I57" s="162" t="s">
        <v>309</v>
      </c>
      <c r="J57" s="159" t="str">
        <f>IF(AVERAGE(IF(F57="Alto",3,IF(F57="Medio",2,IF(F57="Bajo",1,0))),IF(G57="Alto",3,IF(G57="Medio",2,IF(G57="Bajo",1,0))),IF(H57="Alto",3,IF(H57="Medio",2,IF(H57="Bajo",1,0))),IF(I57="Alto",3,IF(I57="Medio",2,IF(I57="Bajo",1,0))))=3,"ALTO",IF(AVERAGE(IF(F57="Alto",3,IF(F57="Medio",2,IF(F57="Bajo",1,0))),IF(G57="Alto",3,IF(G57="Medio",2,IF(G57="Bajo",1,0))),IF(H57="Alto",3,IF(H57="Medio",2,IF(H57="Bajo",1,0))),IF(I57="Alto",3,IF(I57="Medio",2,IF(I57="Bajo",1,0))))&lt;2,"BAJO","MEDIO"))</f>
        <v>MEDIO</v>
      </c>
    </row>
    <row r="58" spans="1:10" ht="70.8" customHeight="1" x14ac:dyDescent="0.3">
      <c r="A58" s="510"/>
      <c r="B58" s="515" t="s">
        <v>674</v>
      </c>
      <c r="C58" s="516"/>
      <c r="D58" s="517"/>
      <c r="E58" s="162" t="s">
        <v>311</v>
      </c>
      <c r="F58" s="162" t="s">
        <v>311</v>
      </c>
      <c r="G58" s="162" t="s">
        <v>311</v>
      </c>
      <c r="H58" s="162" t="s">
        <v>309</v>
      </c>
      <c r="I58" s="162" t="s">
        <v>309</v>
      </c>
      <c r="J58" s="159" t="str">
        <f>IF(AVERAGE(IF(F58="Alto",3,IF(F58="Medio",2,IF(F58="Bajo",1,0))),IF(G58="Alto",3,IF(G58="Medio",2,IF(G58="Bajo",1,0))),IF(H58="Alto",3,IF(H58="Medio",2,IF(H58="Bajo",1,0))),IF(I58="Alto",3,IF(I58="Medio",2,IF(I58="Bajo",1,0))))=3,"ALTO",IF(AVERAGE(IF(F58="Alto",3,IF(F58="Medio",2,IF(F58="Bajo",1,0))),IF(G58="Alto",3,IF(G58="Medio",2,IF(G58="Bajo",1,0))),IF(H58="Alto",3,IF(H58="Medio",2,IF(H58="Bajo",1,0))),IF(I58="Alto",3,IF(I58="Medio",2,IF(I58="Bajo",1,0))))&lt;2,"BAJO","MEDIO"))</f>
        <v>MEDIO</v>
      </c>
    </row>
    <row r="59" spans="1:10" ht="68.400000000000006" customHeight="1" thickBot="1" x14ac:dyDescent="0.35">
      <c r="A59" s="524"/>
      <c r="B59" s="518" t="s">
        <v>595</v>
      </c>
      <c r="C59" s="519"/>
      <c r="D59" s="520"/>
      <c r="E59" s="173" t="s">
        <v>450</v>
      </c>
      <c r="F59" s="169" t="s">
        <v>311</v>
      </c>
      <c r="G59" s="169" t="s">
        <v>309</v>
      </c>
      <c r="H59" s="169" t="s">
        <v>310</v>
      </c>
      <c r="I59" s="169" t="s">
        <v>309</v>
      </c>
      <c r="J59" s="170" t="str">
        <f t="shared" ref="J59" si="1">IF(AVERAGE(IF(F59="Alto",3,IF(F59="Medio",2,IF(F59="Bajo",1,0))),IF(G59="Alto",3,IF(G59="Medio",2,IF(G59="Bajo",1,0))),IF(H59="Alto",3,IF(H59="Medio",2,IF(H59="Bajo",1,0))),IF(I59="Alto",3,IF(I59="Medio",2,IF(I59="Bajo",1,0))))=3,"ALTO",IF(AVERAGE(IF(F59="Alto",3,IF(F59="Medio",2,IF(F59="Bajo",1,0))),IF(G59="Alto",3,IF(G59="Medio",2,IF(G59="Bajo",1,0))),IF(H59="Alto",3,IF(H59="Medio",2,IF(H59="Bajo",1,0))),IF(I59="Alto",3,IF(I59="Medio",2,IF(I59="Bajo",1,0))))&lt;2,"BAJO","MEDIO"))</f>
        <v>MEDIO</v>
      </c>
    </row>
    <row r="60" spans="1:10" x14ac:dyDescent="0.3">
      <c r="A60" s="77"/>
      <c r="B60" s="77"/>
      <c r="C60" s="77"/>
      <c r="D60" s="77"/>
      <c r="E60" s="80"/>
      <c r="F60" s="79"/>
      <c r="G60" s="80"/>
      <c r="H60" s="79"/>
      <c r="I60" s="79"/>
      <c r="J60" s="74"/>
    </row>
    <row r="61" spans="1:10" ht="13.8" customHeight="1" x14ac:dyDescent="0.3">
      <c r="A61" s="470" t="s">
        <v>516</v>
      </c>
      <c r="B61" s="470"/>
      <c r="C61" s="470"/>
      <c r="D61" s="471"/>
      <c r="E61" s="535" t="s">
        <v>481</v>
      </c>
      <c r="F61" s="468" t="s">
        <v>482</v>
      </c>
      <c r="G61" s="468" t="s">
        <v>483</v>
      </c>
      <c r="H61" s="468" t="s">
        <v>484</v>
      </c>
      <c r="I61" s="468" t="s">
        <v>485</v>
      </c>
      <c r="J61" s="502" t="s">
        <v>486</v>
      </c>
    </row>
    <row r="62" spans="1:10" ht="87" customHeight="1" thickBot="1" x14ac:dyDescent="0.35">
      <c r="A62" s="470"/>
      <c r="B62" s="470"/>
      <c r="C62" s="470"/>
      <c r="D62" s="471"/>
      <c r="E62" s="536"/>
      <c r="F62" s="469"/>
      <c r="G62" s="469"/>
      <c r="H62" s="469"/>
      <c r="I62" s="469"/>
      <c r="J62" s="503"/>
    </row>
    <row r="63" spans="1:10" ht="40.049999999999997" customHeight="1" x14ac:dyDescent="0.3">
      <c r="A63" s="529" t="s">
        <v>675</v>
      </c>
      <c r="B63" s="529"/>
      <c r="C63" s="529"/>
      <c r="D63" s="530"/>
      <c r="E63" s="180" t="s">
        <v>309</v>
      </c>
      <c r="F63" s="162" t="s">
        <v>309</v>
      </c>
      <c r="G63" s="162" t="s">
        <v>309</v>
      </c>
      <c r="H63" s="162" t="s">
        <v>309</v>
      </c>
      <c r="I63" s="162" t="s">
        <v>309</v>
      </c>
      <c r="J63" s="159" t="str">
        <f t="shared" ref="J63:J66" si="2">IF(AVERAGE(IF(E63="Alto",3,IF(E63="Medio",2,IF(E63="Bajo",1,0))),IF(F63="Alto",3,IF(F63="Medio",2,IF(F63="Bajo",1,0))),IF(G63="Alto",3,IF(G63="Medio",2,IF(G63="Bajo",1,0))),IF(H63="Alto",3,IF(H63="Medio",2,IF(H63="Bajo",1,0))),IF(I63="Alto",3,IF(I63="Medio",2,IF(I63="Bajo",1,0))))=3,"ALTO",IF(AVERAGE(IF(E63="Alto",3,IF(E63="Medio",2,IF(E63="Bajo",1,0))),IF(F63="Alto",3,IF(F63="Medio",2,IF(F63="Bajo",1,0))),IF(G63="Alto",3,IF(G63="Medio",2,IF(G63="Bajo",1,0))),IF(H63="Alto",3,IF(H63="Medio",2,IF(H63="Bajo",1,0))),IF(I63="Alto",3,IF(I63="Medio",2,IF(I63="Bajo",1,0))))&lt;2,"BAJO","MEDIO"))</f>
        <v>ALTO</v>
      </c>
    </row>
    <row r="64" spans="1:10" ht="40.049999999999997" customHeight="1" x14ac:dyDescent="0.3">
      <c r="A64" s="531" t="s">
        <v>676</v>
      </c>
      <c r="B64" s="531"/>
      <c r="C64" s="531"/>
      <c r="D64" s="532"/>
      <c r="E64" s="180" t="s">
        <v>309</v>
      </c>
      <c r="F64" s="162" t="s">
        <v>309</v>
      </c>
      <c r="G64" s="162" t="s">
        <v>309</v>
      </c>
      <c r="H64" s="162" t="s">
        <v>309</v>
      </c>
      <c r="I64" s="162" t="s">
        <v>309</v>
      </c>
      <c r="J64" s="159" t="str">
        <f t="shared" si="2"/>
        <v>ALTO</v>
      </c>
    </row>
    <row r="65" spans="1:10" ht="40.049999999999997" customHeight="1" x14ac:dyDescent="0.3">
      <c r="A65" s="531" t="s">
        <v>677</v>
      </c>
      <c r="B65" s="531"/>
      <c r="C65" s="531"/>
      <c r="D65" s="532"/>
      <c r="E65" s="180" t="s">
        <v>309</v>
      </c>
      <c r="F65" s="162" t="s">
        <v>309</v>
      </c>
      <c r="G65" s="162" t="s">
        <v>309</v>
      </c>
      <c r="H65" s="162" t="s">
        <v>309</v>
      </c>
      <c r="I65" s="162" t="s">
        <v>309</v>
      </c>
      <c r="J65" s="159" t="str">
        <f t="shared" si="2"/>
        <v>ALTO</v>
      </c>
    </row>
    <row r="66" spans="1:10" ht="40.049999999999997" customHeight="1" thickBot="1" x14ac:dyDescent="0.35">
      <c r="A66" s="533" t="s">
        <v>678</v>
      </c>
      <c r="B66" s="533"/>
      <c r="C66" s="533"/>
      <c r="D66" s="534"/>
      <c r="E66" s="368" t="s">
        <v>309</v>
      </c>
      <c r="F66" s="163" t="s">
        <v>309</v>
      </c>
      <c r="G66" s="163" t="s">
        <v>309</v>
      </c>
      <c r="H66" s="163" t="s">
        <v>309</v>
      </c>
      <c r="I66" s="163" t="s">
        <v>309</v>
      </c>
      <c r="J66" s="369" t="str">
        <f t="shared" si="2"/>
        <v>ALTO</v>
      </c>
    </row>
  </sheetData>
  <mergeCells count="93">
    <mergeCell ref="D19:G19"/>
    <mergeCell ref="I19:J19"/>
    <mergeCell ref="A2:J3"/>
    <mergeCell ref="A4:J4"/>
    <mergeCell ref="A9:J12"/>
    <mergeCell ref="A13:J13"/>
    <mergeCell ref="A14:J17"/>
    <mergeCell ref="D20:G20"/>
    <mergeCell ref="I20:J20"/>
    <mergeCell ref="D21:G21"/>
    <mergeCell ref="I21:J21"/>
    <mergeCell ref="D25:G25"/>
    <mergeCell ref="I25:J25"/>
    <mergeCell ref="D27:E27"/>
    <mergeCell ref="F27:G27"/>
    <mergeCell ref="I27:J27"/>
    <mergeCell ref="D28:E28"/>
    <mergeCell ref="F28:G28"/>
    <mergeCell ref="I28:J28"/>
    <mergeCell ref="D29:E29"/>
    <mergeCell ref="F29:G29"/>
    <mergeCell ref="I29:J29"/>
    <mergeCell ref="D30:E30"/>
    <mergeCell ref="F30:G30"/>
    <mergeCell ref="I30:J30"/>
    <mergeCell ref="D31:E31"/>
    <mergeCell ref="F31:G31"/>
    <mergeCell ref="I31:J31"/>
    <mergeCell ref="D32:E32"/>
    <mergeCell ref="F32:G32"/>
    <mergeCell ref="I32:J32"/>
    <mergeCell ref="D33:E33"/>
    <mergeCell ref="F33:G33"/>
    <mergeCell ref="I33:J33"/>
    <mergeCell ref="D34:E34"/>
    <mergeCell ref="F34:G34"/>
    <mergeCell ref="I34:J34"/>
    <mergeCell ref="D35:E35"/>
    <mergeCell ref="F35:G35"/>
    <mergeCell ref="I35:J35"/>
    <mergeCell ref="D36:E36"/>
    <mergeCell ref="F36:G36"/>
    <mergeCell ref="I36:J36"/>
    <mergeCell ref="D37:E37"/>
    <mergeCell ref="F37:G37"/>
    <mergeCell ref="I37:J37"/>
    <mergeCell ref="D38:E38"/>
    <mergeCell ref="F38:G38"/>
    <mergeCell ref="I38:J38"/>
    <mergeCell ref="J41:J42"/>
    <mergeCell ref="B42:D42"/>
    <mergeCell ref="A43:A46"/>
    <mergeCell ref="B43:D43"/>
    <mergeCell ref="B44:D44"/>
    <mergeCell ref="B45:D45"/>
    <mergeCell ref="B46:D46"/>
    <mergeCell ref="A41:D41"/>
    <mergeCell ref="E41:E42"/>
    <mergeCell ref="F41:F42"/>
    <mergeCell ref="G41:G42"/>
    <mergeCell ref="H41:H42"/>
    <mergeCell ref="I41:I42"/>
    <mergeCell ref="A47:A49"/>
    <mergeCell ref="B47:D47"/>
    <mergeCell ref="B48:D48"/>
    <mergeCell ref="B49:D49"/>
    <mergeCell ref="B50:D50"/>
    <mergeCell ref="A54:A59"/>
    <mergeCell ref="B54:D54"/>
    <mergeCell ref="B59:D59"/>
    <mergeCell ref="A61:D62"/>
    <mergeCell ref="E61:E62"/>
    <mergeCell ref="B55:D55"/>
    <mergeCell ref="B56:D56"/>
    <mergeCell ref="B57:D57"/>
    <mergeCell ref="B58:D58"/>
    <mergeCell ref="J52:J53"/>
    <mergeCell ref="B53:D53"/>
    <mergeCell ref="A52:D52"/>
    <mergeCell ref="E52:E53"/>
    <mergeCell ref="F52:F53"/>
    <mergeCell ref="G52:G53"/>
    <mergeCell ref="H52:H53"/>
    <mergeCell ref="I52:I53"/>
    <mergeCell ref="A64:D64"/>
    <mergeCell ref="A65:D65"/>
    <mergeCell ref="A66:D66"/>
    <mergeCell ref="I61:I62"/>
    <mergeCell ref="J61:J62"/>
    <mergeCell ref="A63:D63"/>
    <mergeCell ref="F61:F62"/>
    <mergeCell ref="G61:G62"/>
    <mergeCell ref="H61:H62"/>
  </mergeCells>
  <conditionalFormatting sqref="J40 J43:J49 J54 J51 J59:J60">
    <cfRule type="cellIs" dxfId="323" priority="31" operator="equal">
      <formula>"ALTO"</formula>
    </cfRule>
    <cfRule type="cellIs" dxfId="294" priority="32" operator="equal">
      <formula>"BAJO"</formula>
    </cfRule>
    <cfRule type="cellIs" dxfId="322" priority="33" operator="equal">
      <formula>"MEDIO"</formula>
    </cfRule>
  </conditionalFormatting>
  <conditionalFormatting sqref="J50">
    <cfRule type="cellIs" dxfId="321" priority="28" operator="equal">
      <formula>"ALTO"</formula>
    </cfRule>
    <cfRule type="cellIs" dxfId="295" priority="29" operator="equal">
      <formula>"BAJO"</formula>
    </cfRule>
    <cfRule type="cellIs" dxfId="320" priority="30" operator="equal">
      <formula>"MEDIO"</formula>
    </cfRule>
  </conditionalFormatting>
  <conditionalFormatting sqref="J55">
    <cfRule type="cellIs" dxfId="319" priority="25" operator="equal">
      <formula>"ALTO"</formula>
    </cfRule>
    <cfRule type="cellIs" dxfId="296" priority="26" operator="equal">
      <formula>"BAJO"</formula>
    </cfRule>
    <cfRule type="cellIs" dxfId="318" priority="27" operator="equal">
      <formula>"MEDIO"</formula>
    </cfRule>
  </conditionalFormatting>
  <conditionalFormatting sqref="J56">
    <cfRule type="cellIs" dxfId="317" priority="22" operator="equal">
      <formula>"ALTO"</formula>
    </cfRule>
    <cfRule type="cellIs" dxfId="297" priority="23" operator="equal">
      <formula>"BAJO"</formula>
    </cfRule>
    <cfRule type="cellIs" dxfId="316" priority="24" operator="equal">
      <formula>"MEDIO"</formula>
    </cfRule>
  </conditionalFormatting>
  <conditionalFormatting sqref="J57">
    <cfRule type="cellIs" dxfId="315" priority="19" operator="equal">
      <formula>"ALTO"</formula>
    </cfRule>
    <cfRule type="cellIs" dxfId="298" priority="20" operator="equal">
      <formula>"BAJO"</formula>
    </cfRule>
    <cfRule type="cellIs" dxfId="314" priority="21" operator="equal">
      <formula>"MEDIO"</formula>
    </cfRule>
  </conditionalFormatting>
  <conditionalFormatting sqref="J58">
    <cfRule type="cellIs" dxfId="313" priority="16" operator="equal">
      <formula>"ALTO"</formula>
    </cfRule>
    <cfRule type="cellIs" dxfId="299" priority="17" operator="equal">
      <formula>"BAJO"</formula>
    </cfRule>
    <cfRule type="cellIs" dxfId="312" priority="18" operator="equal">
      <formula>"MEDIO"</formula>
    </cfRule>
  </conditionalFormatting>
  <conditionalFormatting sqref="J64">
    <cfRule type="cellIs" dxfId="311" priority="1" operator="equal">
      <formula>"ALTO"</formula>
    </cfRule>
    <cfRule type="cellIs" dxfId="303" priority="2" operator="equal">
      <formula>"BAJO"</formula>
    </cfRule>
    <cfRule type="cellIs" dxfId="310" priority="3" operator="equal">
      <formula>"MEDIO"</formula>
    </cfRule>
  </conditionalFormatting>
  <conditionalFormatting sqref="J66">
    <cfRule type="cellIs" dxfId="309" priority="13" operator="equal">
      <formula>"ALTO"</formula>
    </cfRule>
    <cfRule type="cellIs" dxfId="300" priority="14" operator="equal">
      <formula>"BAJO"</formula>
    </cfRule>
    <cfRule type="cellIs" dxfId="308" priority="15" operator="equal">
      <formula>"MEDIO"</formula>
    </cfRule>
  </conditionalFormatting>
  <conditionalFormatting sqref="J63">
    <cfRule type="cellIs" dxfId="307" priority="10" operator="equal">
      <formula>"ALTO"</formula>
    </cfRule>
    <cfRule type="cellIs" dxfId="301" priority="11" operator="equal">
      <formula>"BAJO"</formula>
    </cfRule>
    <cfRule type="cellIs" dxfId="306" priority="12" operator="equal">
      <formula>"MEDIO"</formula>
    </cfRule>
  </conditionalFormatting>
  <conditionalFormatting sqref="J65">
    <cfRule type="cellIs" dxfId="305" priority="4" operator="equal">
      <formula>"ALTO"</formula>
    </cfRule>
    <cfRule type="cellIs" dxfId="302" priority="5" operator="equal">
      <formula>"BAJO"</formula>
    </cfRule>
    <cfRule type="cellIs" dxfId="304" priority="6" operator="equal">
      <formula>"MEDIO"</formula>
    </cfRule>
  </conditionalFormatting>
  <dataValidations count="2">
    <dataValidation type="list" allowBlank="1" showInputMessage="1" showErrorMessage="1" sqref="E45 E40:I40 E51:I51 E60 E58 F43:I50 F54:I60 E63:I66" xr:uid="{86CB7688-03EB-44D7-B3EB-71298291DBB4}">
      <formula1>nivel</formula1>
    </dataValidation>
    <dataValidation showInputMessage="1" showErrorMessage="1" sqref="E43:E44 E46:E50 E54:E57 E59" xr:uid="{87A8BB4F-5379-4496-983F-D3279AB62C5D}"/>
  </dataValidations>
  <pageMargins left="0.78740157480314965" right="0.78740157480314965" top="0.78740157480314965" bottom="0.78740157480314965" header="0.78740157480314965" footer="0.31496062992125984"/>
  <pageSetup scale="66" fitToHeight="0" orientation="portrait" r:id="rId1"/>
  <rowBreaks count="2" manualBreakCount="2">
    <brk id="39" max="9" man="1"/>
    <brk id="51"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7B85582-68E1-482D-91BF-8DFB1E1E9937}">
          <x14:formula1>
            <xm:f>'Lista de Datos'!$E$12:$E$13</xm:f>
          </x14:formula1>
          <xm:sqref>B20:B25</xm:sqref>
        </x14:dataValidation>
        <x14:dataValidation type="list" showInputMessage="1" showErrorMessage="1" xr:uid="{9A4F1270-F50D-418A-A271-22D0C35BCD78}">
          <x14:formula1>
            <xm:f>'\C:\Users\Sebastián Manríquez\Downloads\[Fichas_Usos_BIM_PEB_V01 (1).xlsx]Lista de Datos'!#REF!</xm:f>
          </x14:formula1>
          <xm:sqref>A28:A38</xm:sqref>
        </x14:dataValidation>
        <x14:dataValidation type="list" allowBlank="1" showInputMessage="1" showErrorMessage="1" xr:uid="{E5339D65-587B-40A8-BC5B-8DD552C456D0}">
          <x14:formula1>
            <xm:f>'Lista de Datos'!$C$4:$C$41</xm:f>
          </x14:formula1>
          <xm:sqref>C20:C25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21373-8D83-466A-A126-99439B2AB9CF}">
  <dimension ref="A1:J62"/>
  <sheetViews>
    <sheetView view="pageBreakPreview" zoomScale="60" zoomScaleNormal="70" zoomScalePageLayoutView="55" workbookViewId="0">
      <selection activeCell="S66" sqref="S65:S66"/>
    </sheetView>
  </sheetViews>
  <sheetFormatPr baseColWidth="10" defaultColWidth="6.6640625" defaultRowHeight="13.8" x14ac:dyDescent="0.3"/>
  <cols>
    <col min="1" max="1" width="27.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679</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680</v>
      </c>
      <c r="B8" s="132"/>
      <c r="C8" s="132"/>
      <c r="D8" s="132"/>
      <c r="E8" s="132"/>
      <c r="F8" s="132"/>
      <c r="G8" s="132"/>
      <c r="H8" s="132"/>
      <c r="I8" s="132"/>
      <c r="J8" s="132"/>
    </row>
    <row r="9" spans="1:10" ht="13.8" customHeight="1" x14ac:dyDescent="0.3">
      <c r="A9" s="474" t="s">
        <v>681</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27.6" customHeight="1" x14ac:dyDescent="0.3">
      <c r="A12" s="474"/>
      <c r="B12" s="474"/>
      <c r="C12" s="474"/>
      <c r="D12" s="474"/>
      <c r="E12" s="474"/>
      <c r="F12" s="474"/>
      <c r="G12" s="474"/>
      <c r="H12" s="474"/>
      <c r="I12" s="474"/>
      <c r="J12" s="474"/>
    </row>
    <row r="13" spans="1:10" ht="15"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31.05"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53" t="s">
        <v>429</v>
      </c>
      <c r="B19" s="140" t="s">
        <v>430</v>
      </c>
      <c r="C19" s="144" t="s">
        <v>16</v>
      </c>
      <c r="D19" s="476" t="s">
        <v>431</v>
      </c>
      <c r="E19" s="477"/>
      <c r="F19" s="477"/>
      <c r="G19" s="478"/>
      <c r="H19" s="144" t="s">
        <v>18</v>
      </c>
      <c r="I19" s="479" t="s">
        <v>432</v>
      </c>
      <c r="J19" s="479"/>
    </row>
    <row r="20" spans="1:10" ht="39" customHeight="1" x14ac:dyDescent="0.3">
      <c r="A20" s="137" t="s">
        <v>682</v>
      </c>
      <c r="B20" s="141"/>
      <c r="C20" s="749"/>
      <c r="D20" s="486"/>
      <c r="E20" s="487"/>
      <c r="F20" s="487"/>
      <c r="G20" s="488"/>
      <c r="H20" s="141"/>
      <c r="I20" s="487"/>
      <c r="J20" s="487"/>
    </row>
    <row r="21" spans="1:10" ht="57.6" customHeight="1" x14ac:dyDescent="0.3">
      <c r="A21" s="138" t="s">
        <v>507</v>
      </c>
      <c r="B21" s="142"/>
      <c r="C21" s="750"/>
      <c r="D21" s="480"/>
      <c r="E21" s="481"/>
      <c r="F21" s="481"/>
      <c r="G21" s="482"/>
      <c r="H21" s="142"/>
      <c r="I21" s="481"/>
      <c r="J21" s="481"/>
    </row>
    <row r="22" spans="1:10" ht="41.4" customHeight="1" x14ac:dyDescent="0.3">
      <c r="A22" s="138" t="s">
        <v>561</v>
      </c>
      <c r="B22" s="142"/>
      <c r="C22" s="750"/>
      <c r="D22" s="354"/>
      <c r="E22" s="355"/>
      <c r="F22" s="355"/>
      <c r="G22" s="356"/>
      <c r="H22" s="142"/>
      <c r="I22" s="355"/>
      <c r="J22" s="355"/>
    </row>
    <row r="23" spans="1:10" ht="37.200000000000003" customHeight="1" x14ac:dyDescent="0.3">
      <c r="A23" s="138" t="s">
        <v>473</v>
      </c>
      <c r="B23" s="142"/>
      <c r="C23" s="750"/>
      <c r="D23" s="354"/>
      <c r="E23" s="355"/>
      <c r="F23" s="355"/>
      <c r="G23" s="356"/>
      <c r="H23" s="142"/>
      <c r="I23" s="355"/>
      <c r="J23" s="355"/>
    </row>
    <row r="24" spans="1:10" ht="42" customHeight="1" thickBot="1" x14ac:dyDescent="0.35">
      <c r="A24" s="139" t="s">
        <v>436</v>
      </c>
      <c r="B24" s="143"/>
      <c r="C24" s="751"/>
      <c r="D24" s="483"/>
      <c r="E24" s="484"/>
      <c r="F24" s="484"/>
      <c r="G24" s="485"/>
      <c r="H24" s="143"/>
      <c r="I24" s="484"/>
      <c r="J24" s="484"/>
    </row>
    <row r="25" spans="1:10" x14ac:dyDescent="0.3">
      <c r="A25" s="76"/>
      <c r="B25" s="76"/>
      <c r="C25" s="76"/>
      <c r="D25" s="76"/>
      <c r="E25" s="76"/>
      <c r="F25" s="76"/>
      <c r="G25" s="76"/>
      <c r="H25" s="76"/>
      <c r="I25" s="76"/>
      <c r="J25" s="76"/>
    </row>
    <row r="26" spans="1:10" ht="40.950000000000003" customHeight="1" thickBot="1" x14ac:dyDescent="0.35">
      <c r="A26" s="357" t="s">
        <v>267</v>
      </c>
      <c r="B26" s="357" t="s">
        <v>14</v>
      </c>
      <c r="C26" s="140" t="s">
        <v>174</v>
      </c>
      <c r="D26" s="492" t="s">
        <v>437</v>
      </c>
      <c r="E26" s="493"/>
      <c r="F26" s="492" t="s">
        <v>305</v>
      </c>
      <c r="G26" s="493"/>
      <c r="H26" s="140" t="s">
        <v>438</v>
      </c>
      <c r="I26" s="477" t="s">
        <v>432</v>
      </c>
      <c r="J26" s="477"/>
    </row>
    <row r="27" spans="1:10" ht="18" customHeight="1" x14ac:dyDescent="0.3">
      <c r="A27" s="148" t="s">
        <v>439</v>
      </c>
      <c r="B27" s="148" t="s">
        <v>440</v>
      </c>
      <c r="C27" s="149" t="s">
        <v>441</v>
      </c>
      <c r="D27" s="494" t="s">
        <v>442</v>
      </c>
      <c r="E27" s="495"/>
      <c r="F27" s="494" t="s">
        <v>443</v>
      </c>
      <c r="G27" s="495"/>
      <c r="H27" s="149">
        <v>15</v>
      </c>
      <c r="I27" s="496"/>
      <c r="J27" s="496"/>
    </row>
    <row r="28" spans="1:10" ht="18" customHeight="1" x14ac:dyDescent="0.3">
      <c r="A28" s="150" t="s">
        <v>444</v>
      </c>
      <c r="B28" s="150" t="s">
        <v>440</v>
      </c>
      <c r="C28" s="151" t="s">
        <v>445</v>
      </c>
      <c r="D28" s="489" t="s">
        <v>446</v>
      </c>
      <c r="E28" s="490"/>
      <c r="F28" s="489" t="s">
        <v>307</v>
      </c>
      <c r="G28" s="490"/>
      <c r="H28" s="151">
        <v>5</v>
      </c>
      <c r="I28" s="491"/>
      <c r="J28" s="491"/>
    </row>
    <row r="29" spans="1:10" ht="18" customHeight="1" x14ac:dyDescent="0.3">
      <c r="A29" s="150" t="s">
        <v>447</v>
      </c>
      <c r="B29" s="150" t="s">
        <v>440</v>
      </c>
      <c r="C29" s="151" t="s">
        <v>448</v>
      </c>
      <c r="D29" s="489" t="s">
        <v>449</v>
      </c>
      <c r="E29" s="490"/>
      <c r="F29" s="489" t="s">
        <v>307</v>
      </c>
      <c r="G29" s="490"/>
      <c r="H29" s="151">
        <v>3</v>
      </c>
      <c r="I29" s="491"/>
      <c r="J29" s="491"/>
    </row>
    <row r="30" spans="1:10" ht="18" customHeight="1" x14ac:dyDescent="0.3">
      <c r="A30" s="150"/>
      <c r="B30" s="358"/>
      <c r="C30" s="145"/>
      <c r="D30" s="497"/>
      <c r="E30" s="498"/>
      <c r="F30" s="497"/>
      <c r="G30" s="498"/>
      <c r="H30" s="151"/>
      <c r="I30" s="491"/>
      <c r="J30" s="491"/>
    </row>
    <row r="31" spans="1:10" ht="18" customHeight="1" x14ac:dyDescent="0.3">
      <c r="A31" s="150"/>
      <c r="B31" s="358"/>
      <c r="C31" s="145"/>
      <c r="D31" s="497"/>
      <c r="E31" s="498"/>
      <c r="F31" s="497"/>
      <c r="G31" s="498"/>
      <c r="H31" s="151"/>
      <c r="I31" s="491"/>
      <c r="J31" s="491"/>
    </row>
    <row r="32" spans="1:10" ht="18" customHeight="1" x14ac:dyDescent="0.3">
      <c r="A32" s="150"/>
      <c r="B32" s="358"/>
      <c r="C32" s="145"/>
      <c r="D32" s="497"/>
      <c r="E32" s="498"/>
      <c r="F32" s="497"/>
      <c r="G32" s="498"/>
      <c r="H32" s="151"/>
      <c r="I32" s="491"/>
      <c r="J32" s="491"/>
    </row>
    <row r="33" spans="1:10" ht="18" customHeight="1" x14ac:dyDescent="0.3">
      <c r="A33" s="150"/>
      <c r="B33" s="358"/>
      <c r="C33" s="145"/>
      <c r="D33" s="497"/>
      <c r="E33" s="498"/>
      <c r="F33" s="497"/>
      <c r="G33" s="498"/>
      <c r="H33" s="151"/>
      <c r="I33" s="491"/>
      <c r="J33" s="491"/>
    </row>
    <row r="34" spans="1:10" ht="18" customHeight="1" x14ac:dyDescent="0.3">
      <c r="A34" s="150"/>
      <c r="B34" s="358"/>
      <c r="C34" s="145"/>
      <c r="D34" s="497"/>
      <c r="E34" s="498"/>
      <c r="F34" s="497"/>
      <c r="G34" s="498"/>
      <c r="H34" s="151"/>
      <c r="I34" s="491"/>
      <c r="J34" s="491"/>
    </row>
    <row r="35" spans="1:10" ht="18" customHeight="1" x14ac:dyDescent="0.3">
      <c r="A35" s="150"/>
      <c r="B35" s="358"/>
      <c r="C35" s="145"/>
      <c r="D35" s="497"/>
      <c r="E35" s="498"/>
      <c r="F35" s="497"/>
      <c r="G35" s="498"/>
      <c r="H35" s="151"/>
      <c r="I35" s="491"/>
      <c r="J35" s="491"/>
    </row>
    <row r="36" spans="1:10" ht="18" customHeight="1" x14ac:dyDescent="0.3">
      <c r="A36" s="150"/>
      <c r="B36" s="358"/>
      <c r="C36" s="145"/>
      <c r="D36" s="497"/>
      <c r="E36" s="498"/>
      <c r="F36" s="497"/>
      <c r="G36" s="498"/>
      <c r="H36" s="151"/>
      <c r="I36" s="491"/>
      <c r="J36" s="491"/>
    </row>
    <row r="37" spans="1:10" ht="18" customHeight="1" thickBot="1" x14ac:dyDescent="0.35">
      <c r="A37" s="152"/>
      <c r="B37" s="146"/>
      <c r="C37" s="146"/>
      <c r="D37" s="499"/>
      <c r="E37" s="500"/>
      <c r="F37" s="499"/>
      <c r="G37" s="500"/>
      <c r="H37" s="153"/>
      <c r="I37" s="501"/>
      <c r="J37" s="501"/>
    </row>
    <row r="38" spans="1:10" ht="19.8" customHeight="1" x14ac:dyDescent="0.3">
      <c r="A38" s="76"/>
      <c r="B38" s="76"/>
      <c r="C38" s="76"/>
      <c r="D38" s="76"/>
      <c r="E38" s="76"/>
      <c r="F38" s="76"/>
      <c r="G38" s="76"/>
      <c r="H38" s="76"/>
      <c r="I38" s="76"/>
      <c r="J38" s="76"/>
    </row>
    <row r="39" spans="1:10" x14ac:dyDescent="0.3">
      <c r="A39" s="77"/>
      <c r="B39" s="77"/>
      <c r="C39" s="77"/>
      <c r="D39" s="77"/>
      <c r="E39" s="78"/>
      <c r="F39" s="78"/>
      <c r="G39" s="78"/>
      <c r="H39" s="78"/>
      <c r="I39" s="78"/>
      <c r="J39" s="79"/>
    </row>
    <row r="40" spans="1:10" ht="56.55" customHeight="1" x14ac:dyDescent="0.3">
      <c r="A40" s="470" t="s">
        <v>549</v>
      </c>
      <c r="B40" s="470"/>
      <c r="C40" s="470"/>
      <c r="D40" s="470"/>
      <c r="E40" s="468" t="s">
        <v>481</v>
      </c>
      <c r="F40" s="468" t="s">
        <v>482</v>
      </c>
      <c r="G40" s="468" t="s">
        <v>483</v>
      </c>
      <c r="H40" s="468" t="s">
        <v>484</v>
      </c>
      <c r="I40" s="468" t="s">
        <v>485</v>
      </c>
      <c r="J40" s="502" t="s">
        <v>486</v>
      </c>
    </row>
    <row r="41" spans="1:10" ht="45" customHeight="1" thickBot="1" x14ac:dyDescent="0.35">
      <c r="A41" s="353" t="s">
        <v>532</v>
      </c>
      <c r="B41" s="492" t="s">
        <v>476</v>
      </c>
      <c r="C41" s="479"/>
      <c r="D41" s="493"/>
      <c r="E41" s="469"/>
      <c r="F41" s="469"/>
      <c r="G41" s="469"/>
      <c r="H41" s="469"/>
      <c r="I41" s="469"/>
      <c r="J41" s="503"/>
    </row>
    <row r="42" spans="1:10" ht="70.95" customHeight="1" x14ac:dyDescent="0.3">
      <c r="A42" s="509" t="s">
        <v>496</v>
      </c>
      <c r="B42" s="512" t="s">
        <v>497</v>
      </c>
      <c r="C42" s="513"/>
      <c r="D42" s="514"/>
      <c r="E42" s="178" t="s">
        <v>450</v>
      </c>
      <c r="F42" s="161" t="s">
        <v>310</v>
      </c>
      <c r="G42" s="161" t="s">
        <v>310</v>
      </c>
      <c r="H42" s="161" t="s">
        <v>309</v>
      </c>
      <c r="I42" s="161" t="s">
        <v>309</v>
      </c>
      <c r="J42" s="158" t="str">
        <f>IF(AVERAGE(IF(F42="Alto",3,IF(F42="Medio",2,IF(F42="Bajo",1,0))),IF(G42="Alto",3,IF(G42="Medio",2,IF(G42="Bajo",1,0))),IF(H42="Alto",3,IF(H42="Medio",2,IF(H42="Bajo",1,0))),IF(I42="Alto",3,IF(I42="Medio",2,IF(I42="Bajo",1,0))))=3,"ALTO",IF(AVERAGE(IF(F42="Alto",3,IF(F42="Medio",2,IF(F42="Bajo",1,0))),IF(G42="Alto",3,IF(G42="Medio",2,IF(G42="Bajo",1,0))),IF(H42="Alto",3,IF(H42="Medio",2,IF(H42="Bajo",1,0))),IF(I42="Alto",3,IF(I42="Medio",2,IF(I42="Bajo",1,0))))&lt;2,"BAJO","MEDIO"))</f>
        <v>MEDIO</v>
      </c>
    </row>
    <row r="43" spans="1:10" ht="70.95" customHeight="1" x14ac:dyDescent="0.3">
      <c r="A43" s="510"/>
      <c r="B43" s="515" t="s">
        <v>511</v>
      </c>
      <c r="C43" s="516"/>
      <c r="D43" s="517"/>
      <c r="E43" s="179" t="s">
        <v>450</v>
      </c>
      <c r="F43" s="162" t="s">
        <v>311</v>
      </c>
      <c r="G43" s="162" t="s">
        <v>309</v>
      </c>
      <c r="H43" s="162" t="s">
        <v>310</v>
      </c>
      <c r="I43" s="162" t="s">
        <v>309</v>
      </c>
      <c r="J43" s="159"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65.400000000000006" customHeight="1" x14ac:dyDescent="0.3">
      <c r="A44" s="510"/>
      <c r="B44" s="515" t="s">
        <v>512</v>
      </c>
      <c r="C44" s="516"/>
      <c r="D44" s="517"/>
      <c r="E44" s="180" t="s">
        <v>311</v>
      </c>
      <c r="F44" s="162" t="s">
        <v>310</v>
      </c>
      <c r="G44" s="162" t="s">
        <v>311</v>
      </c>
      <c r="H44" s="162" t="s">
        <v>309</v>
      </c>
      <c r="I44" s="162" t="s">
        <v>309</v>
      </c>
      <c r="J44" s="159" t="str">
        <f>IF(AVERAGE(IF(E44="Alto",3,IF(E44="Medio",2,IF(E44="Bajo",1,0))),IF(F44="Alto",3,IF(F44="Medio",2,IF(F44="Bajo",1,0))),IF(G44="Alto",3,IF(G44="Medio",2,IF(G44="Bajo",1,0))),IF(H44="Alto",3,IF(H44="Medio",2,IF(H44="Bajo",1,0))),IF(I44="Alto",3,IF(I44="Medio",2,IF(I44="Bajo",1,0))))=3,"ALTO",IF(AVERAGE(IF(E44="Alto",3,IF(E44="Medio",2,IF(E44="Bajo",1,0))),IF(F44="Alto",3,IF(F44="Medio",2,IF(F44="Bajo",1,0))),IF(G44="Alto",3,IF(G44="Medio",2,IF(G44="Bajo",1,0))),IF(H44="Alto",3,IF(H44="Medio",2,IF(H44="Bajo",1,0))),IF(I44="Alto",3,IF(I44="Medio",2,IF(I44="Bajo",1,0))))&lt;2,"BAJO","MEDIO"))</f>
        <v>MEDIO</v>
      </c>
    </row>
    <row r="45" spans="1:10" ht="67.2" customHeight="1" x14ac:dyDescent="0.3">
      <c r="A45" s="511"/>
      <c r="B45" s="522" t="s">
        <v>499</v>
      </c>
      <c r="C45" s="523"/>
      <c r="D45" s="511"/>
      <c r="E45" s="181" t="s">
        <v>450</v>
      </c>
      <c r="F45" s="183" t="s">
        <v>311</v>
      </c>
      <c r="G45" s="183" t="s">
        <v>310</v>
      </c>
      <c r="H45" s="183" t="s">
        <v>310</v>
      </c>
      <c r="I45" s="183" t="s">
        <v>309</v>
      </c>
      <c r="J45" s="175"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73.05" customHeight="1" x14ac:dyDescent="0.3">
      <c r="A46" s="527" t="s">
        <v>500</v>
      </c>
      <c r="B46" s="522" t="s">
        <v>494</v>
      </c>
      <c r="C46" s="523"/>
      <c r="D46" s="511"/>
      <c r="E46" s="181" t="s">
        <v>450</v>
      </c>
      <c r="F46" s="183" t="s">
        <v>311</v>
      </c>
      <c r="G46" s="183" t="s">
        <v>309</v>
      </c>
      <c r="H46" s="183" t="s">
        <v>310</v>
      </c>
      <c r="I46" s="183" t="s">
        <v>309</v>
      </c>
      <c r="J46" s="175" t="str">
        <f t="shared" ref="J46:J47" si="0">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88.8" customHeight="1" thickBot="1" x14ac:dyDescent="0.35">
      <c r="A47" s="534"/>
      <c r="B47" s="518" t="s">
        <v>539</v>
      </c>
      <c r="C47" s="519"/>
      <c r="D47" s="519"/>
      <c r="E47" s="169" t="s">
        <v>311</v>
      </c>
      <c r="F47" s="169" t="s">
        <v>311</v>
      </c>
      <c r="G47" s="169" t="s">
        <v>309</v>
      </c>
      <c r="H47" s="169" t="s">
        <v>310</v>
      </c>
      <c r="I47" s="169" t="s">
        <v>309</v>
      </c>
      <c r="J47" s="170" t="str">
        <f t="shared" si="0"/>
        <v>MEDIO</v>
      </c>
    </row>
    <row r="48" spans="1:10" ht="18" customHeight="1" x14ac:dyDescent="0.3">
      <c r="A48" s="77"/>
      <c r="B48" s="77"/>
      <c r="C48" s="77"/>
      <c r="D48" s="77"/>
      <c r="E48" s="80"/>
      <c r="F48" s="79"/>
      <c r="G48" s="80"/>
      <c r="H48" s="79"/>
      <c r="I48" s="79"/>
      <c r="J48" s="74"/>
    </row>
    <row r="49" spans="1:10" ht="74.400000000000006" customHeight="1" x14ac:dyDescent="0.3">
      <c r="A49" s="470" t="s">
        <v>683</v>
      </c>
      <c r="B49" s="470"/>
      <c r="C49" s="470"/>
      <c r="D49" s="470"/>
      <c r="E49" s="468" t="s">
        <v>481</v>
      </c>
      <c r="F49" s="468" t="s">
        <v>482</v>
      </c>
      <c r="G49" s="468" t="s">
        <v>483</v>
      </c>
      <c r="H49" s="468" t="s">
        <v>484</v>
      </c>
      <c r="I49" s="468" t="s">
        <v>485</v>
      </c>
      <c r="J49" s="502" t="s">
        <v>486</v>
      </c>
    </row>
    <row r="50" spans="1:10" ht="42.6" customHeight="1" thickBot="1" x14ac:dyDescent="0.35">
      <c r="A50" s="353" t="s">
        <v>532</v>
      </c>
      <c r="B50" s="492" t="s">
        <v>476</v>
      </c>
      <c r="C50" s="479"/>
      <c r="D50" s="493"/>
      <c r="E50" s="469"/>
      <c r="F50" s="469"/>
      <c r="G50" s="469"/>
      <c r="H50" s="469"/>
      <c r="I50" s="469"/>
      <c r="J50" s="503"/>
    </row>
    <row r="51" spans="1:10" ht="50.4" customHeight="1" x14ac:dyDescent="0.3">
      <c r="A51" s="521" t="s">
        <v>594</v>
      </c>
      <c r="B51" s="515" t="s">
        <v>671</v>
      </c>
      <c r="C51" s="516"/>
      <c r="D51" s="517"/>
      <c r="E51" s="179" t="s">
        <v>450</v>
      </c>
      <c r="F51" s="162" t="s">
        <v>311</v>
      </c>
      <c r="G51" s="162" t="s">
        <v>311</v>
      </c>
      <c r="H51" s="162" t="s">
        <v>309</v>
      </c>
      <c r="I51" s="162" t="s">
        <v>309</v>
      </c>
      <c r="J51" s="159" t="str">
        <f t="shared" ref="J51:J56" si="1">IF(AVERAGE(IF(F51="Alto",3,IF(F51="Medio",2,IF(F51="Bajo",1,0))),IF(G51="Alto",3,IF(G51="Medio",2,IF(G51="Bajo",1,0))),IF(H51="Alto",3,IF(H51="Medio",2,IF(H51="Bajo",1,0))),IF(I51="Alto",3,IF(I51="Medio",2,IF(I51="Bajo",1,0))))=3,"ALTO",IF(AVERAGE(IF(F51="Alto",3,IF(F51="Medio",2,IF(F51="Bajo",1,0))),IF(G51="Alto",3,IF(G51="Medio",2,IF(G51="Bajo",1,0))),IF(H51="Alto",3,IF(H51="Medio",2,IF(H51="Bajo",1,0))),IF(I51="Alto",3,IF(I51="Medio",2,IF(I51="Bajo",1,0))))&lt;2,"BAJO","MEDIO"))</f>
        <v>MEDIO</v>
      </c>
    </row>
    <row r="52" spans="1:10" ht="52.2" customHeight="1" x14ac:dyDescent="0.3">
      <c r="A52" s="510"/>
      <c r="B52" s="515" t="s">
        <v>661</v>
      </c>
      <c r="C52" s="516"/>
      <c r="D52" s="517"/>
      <c r="E52" s="179" t="s">
        <v>450</v>
      </c>
      <c r="F52" s="162" t="s">
        <v>311</v>
      </c>
      <c r="G52" s="162" t="s">
        <v>311</v>
      </c>
      <c r="H52" s="162" t="s">
        <v>309</v>
      </c>
      <c r="I52" s="162" t="s">
        <v>309</v>
      </c>
      <c r="J52" s="159" t="str">
        <f t="shared" si="1"/>
        <v>MEDIO</v>
      </c>
    </row>
    <row r="53" spans="1:10" ht="124.8" customHeight="1" x14ac:dyDescent="0.3">
      <c r="A53" s="510"/>
      <c r="B53" s="515" t="s">
        <v>672</v>
      </c>
      <c r="C53" s="516"/>
      <c r="D53" s="517"/>
      <c r="E53" s="179" t="s">
        <v>450</v>
      </c>
      <c r="F53" s="162" t="s">
        <v>311</v>
      </c>
      <c r="G53" s="162" t="s">
        <v>311</v>
      </c>
      <c r="H53" s="162" t="s">
        <v>309</v>
      </c>
      <c r="I53" s="162" t="s">
        <v>309</v>
      </c>
      <c r="J53" s="159" t="str">
        <f t="shared" si="1"/>
        <v>MEDIO</v>
      </c>
    </row>
    <row r="54" spans="1:10" ht="70.8" customHeight="1" x14ac:dyDescent="0.3">
      <c r="A54" s="510"/>
      <c r="B54" s="515" t="s">
        <v>673</v>
      </c>
      <c r="C54" s="516"/>
      <c r="D54" s="517"/>
      <c r="E54" s="179" t="s">
        <v>450</v>
      </c>
      <c r="F54" s="162" t="s">
        <v>311</v>
      </c>
      <c r="G54" s="162" t="s">
        <v>311</v>
      </c>
      <c r="H54" s="162" t="s">
        <v>309</v>
      </c>
      <c r="I54" s="162" t="s">
        <v>309</v>
      </c>
      <c r="J54" s="159" t="str">
        <f t="shared" si="1"/>
        <v>MEDIO</v>
      </c>
    </row>
    <row r="55" spans="1:10" ht="70.8" customHeight="1" x14ac:dyDescent="0.3">
      <c r="A55" s="510"/>
      <c r="B55" s="515" t="s">
        <v>684</v>
      </c>
      <c r="C55" s="516"/>
      <c r="D55" s="517"/>
      <c r="E55" s="162" t="s">
        <v>311</v>
      </c>
      <c r="F55" s="162" t="s">
        <v>311</v>
      </c>
      <c r="G55" s="162" t="s">
        <v>311</v>
      </c>
      <c r="H55" s="162" t="s">
        <v>309</v>
      </c>
      <c r="I55" s="162" t="s">
        <v>309</v>
      </c>
      <c r="J55" s="159" t="str">
        <f t="shared" si="1"/>
        <v>MEDIO</v>
      </c>
    </row>
    <row r="56" spans="1:10" ht="70.8" customHeight="1" x14ac:dyDescent="0.3">
      <c r="A56" s="510"/>
      <c r="B56" s="515" t="s">
        <v>595</v>
      </c>
      <c r="C56" s="516"/>
      <c r="D56" s="517"/>
      <c r="E56" s="179" t="s">
        <v>450</v>
      </c>
      <c r="F56" s="162" t="s">
        <v>311</v>
      </c>
      <c r="G56" s="162" t="s">
        <v>311</v>
      </c>
      <c r="H56" s="162" t="s">
        <v>309</v>
      </c>
      <c r="I56" s="162" t="s">
        <v>309</v>
      </c>
      <c r="J56" s="159" t="str">
        <f t="shared" si="1"/>
        <v>MEDIO</v>
      </c>
    </row>
    <row r="57" spans="1:10" ht="68.400000000000006" customHeight="1" thickBot="1" x14ac:dyDescent="0.35">
      <c r="A57" s="524"/>
      <c r="B57" s="518" t="s">
        <v>685</v>
      </c>
      <c r="C57" s="519"/>
      <c r="D57" s="520"/>
      <c r="E57" s="173" t="s">
        <v>450</v>
      </c>
      <c r="F57" s="169" t="s">
        <v>311</v>
      </c>
      <c r="G57" s="169" t="s">
        <v>309</v>
      </c>
      <c r="H57" s="169" t="s">
        <v>310</v>
      </c>
      <c r="I57" s="169" t="s">
        <v>309</v>
      </c>
      <c r="J57" s="170" t="str">
        <f t="shared" ref="J57" si="2">IF(AVERAGE(IF(F57="Alto",3,IF(F57="Medio",2,IF(F57="Bajo",1,0))),IF(G57="Alto",3,IF(G57="Medio",2,IF(G57="Bajo",1,0))),IF(H57="Alto",3,IF(H57="Medio",2,IF(H57="Bajo",1,0))),IF(I57="Alto",3,IF(I57="Medio",2,IF(I57="Bajo",1,0))))=3,"ALTO",IF(AVERAGE(IF(F57="Alto",3,IF(F57="Medio",2,IF(F57="Bajo",1,0))),IF(G57="Alto",3,IF(G57="Medio",2,IF(G57="Bajo",1,0))),IF(H57="Alto",3,IF(H57="Medio",2,IF(H57="Bajo",1,0))),IF(I57="Alto",3,IF(I57="Medio",2,IF(I57="Bajo",1,0))))&lt;2,"BAJO","MEDIO"))</f>
        <v>MEDIO</v>
      </c>
    </row>
    <row r="58" spans="1:10" x14ac:dyDescent="0.3">
      <c r="A58" s="77"/>
      <c r="B58" s="77"/>
      <c r="C58" s="77"/>
      <c r="D58" s="77"/>
      <c r="E58" s="80"/>
      <c r="F58" s="79"/>
      <c r="G58" s="80"/>
      <c r="H58" s="79"/>
      <c r="I58" s="79"/>
      <c r="J58" s="74"/>
    </row>
    <row r="59" spans="1:10" ht="13.8" customHeight="1" x14ac:dyDescent="0.3">
      <c r="A59" s="470" t="s">
        <v>516</v>
      </c>
      <c r="B59" s="470"/>
      <c r="C59" s="470"/>
      <c r="D59" s="471"/>
      <c r="E59" s="535" t="s">
        <v>481</v>
      </c>
      <c r="F59" s="468" t="s">
        <v>482</v>
      </c>
      <c r="G59" s="468" t="s">
        <v>483</v>
      </c>
      <c r="H59" s="468" t="s">
        <v>484</v>
      </c>
      <c r="I59" s="468" t="s">
        <v>485</v>
      </c>
      <c r="J59" s="502" t="s">
        <v>486</v>
      </c>
    </row>
    <row r="60" spans="1:10" ht="87" customHeight="1" thickBot="1" x14ac:dyDescent="0.35">
      <c r="A60" s="470"/>
      <c r="B60" s="470"/>
      <c r="C60" s="470"/>
      <c r="D60" s="471"/>
      <c r="E60" s="536"/>
      <c r="F60" s="469"/>
      <c r="G60" s="469"/>
      <c r="H60" s="469"/>
      <c r="I60" s="469"/>
      <c r="J60" s="503"/>
    </row>
    <row r="61" spans="1:10" ht="40.049999999999997" customHeight="1" x14ac:dyDescent="0.3">
      <c r="A61" s="529" t="s">
        <v>686</v>
      </c>
      <c r="B61" s="529"/>
      <c r="C61" s="529"/>
      <c r="D61" s="530"/>
      <c r="E61" s="180" t="s">
        <v>309</v>
      </c>
      <c r="F61" s="162" t="s">
        <v>309</v>
      </c>
      <c r="G61" s="162" t="s">
        <v>309</v>
      </c>
      <c r="H61" s="162" t="s">
        <v>309</v>
      </c>
      <c r="I61" s="162" t="s">
        <v>309</v>
      </c>
      <c r="J61" s="159" t="str">
        <f t="shared" ref="J61:J62" si="3">IF(AVERAGE(IF(E61="Alto",3,IF(E61="Medio",2,IF(E61="Bajo",1,0))),IF(F61="Alto",3,IF(F61="Medio",2,IF(F61="Bajo",1,0))),IF(G61="Alto",3,IF(G61="Medio",2,IF(G61="Bajo",1,0))),IF(H61="Alto",3,IF(H61="Medio",2,IF(H61="Bajo",1,0))),IF(I61="Alto",3,IF(I61="Medio",2,IF(I61="Bajo",1,0))))=3,"ALTO",IF(AVERAGE(IF(E61="Alto",3,IF(E61="Medio",2,IF(E61="Bajo",1,0))),IF(F61="Alto",3,IF(F61="Medio",2,IF(F61="Bajo",1,0))),IF(G61="Alto",3,IF(G61="Medio",2,IF(G61="Bajo",1,0))),IF(H61="Alto",3,IF(H61="Medio",2,IF(H61="Bajo",1,0))),IF(I61="Alto",3,IF(I61="Medio",2,IF(I61="Bajo",1,0))))&lt;2,"BAJO","MEDIO"))</f>
        <v>ALTO</v>
      </c>
    </row>
    <row r="62" spans="1:10" ht="40.049999999999997" customHeight="1" thickBot="1" x14ac:dyDescent="0.35">
      <c r="A62" s="533" t="s">
        <v>687</v>
      </c>
      <c r="B62" s="533"/>
      <c r="C62" s="533"/>
      <c r="D62" s="534"/>
      <c r="E62" s="368" t="s">
        <v>309</v>
      </c>
      <c r="F62" s="163" t="s">
        <v>309</v>
      </c>
      <c r="G62" s="163" t="s">
        <v>309</v>
      </c>
      <c r="H62" s="163" t="s">
        <v>309</v>
      </c>
      <c r="I62" s="163" t="s">
        <v>309</v>
      </c>
      <c r="J62" s="369" t="str">
        <f t="shared" si="3"/>
        <v>ALTO</v>
      </c>
    </row>
  </sheetData>
  <mergeCells count="90">
    <mergeCell ref="D19:G19"/>
    <mergeCell ref="I19:J19"/>
    <mergeCell ref="A2:J3"/>
    <mergeCell ref="A4:J4"/>
    <mergeCell ref="A9:J12"/>
    <mergeCell ref="A13:J13"/>
    <mergeCell ref="A14:J17"/>
    <mergeCell ref="D20:G20"/>
    <mergeCell ref="I20:J20"/>
    <mergeCell ref="D21:G21"/>
    <mergeCell ref="I21:J21"/>
    <mergeCell ref="D24:G24"/>
    <mergeCell ref="I24:J24"/>
    <mergeCell ref="D26:E26"/>
    <mergeCell ref="F26:G26"/>
    <mergeCell ref="I26:J26"/>
    <mergeCell ref="D27:E27"/>
    <mergeCell ref="F27:G27"/>
    <mergeCell ref="I27:J27"/>
    <mergeCell ref="D28:E28"/>
    <mergeCell ref="F28:G28"/>
    <mergeCell ref="I28:J28"/>
    <mergeCell ref="D29:E29"/>
    <mergeCell ref="F29:G29"/>
    <mergeCell ref="I29:J29"/>
    <mergeCell ref="D30:E30"/>
    <mergeCell ref="F30:G30"/>
    <mergeCell ref="I30:J30"/>
    <mergeCell ref="D31:E31"/>
    <mergeCell ref="F31:G31"/>
    <mergeCell ref="I31:J31"/>
    <mergeCell ref="D32:E32"/>
    <mergeCell ref="F32:G32"/>
    <mergeCell ref="I32:J32"/>
    <mergeCell ref="D33:E33"/>
    <mergeCell ref="F33:G33"/>
    <mergeCell ref="I33:J33"/>
    <mergeCell ref="D34:E34"/>
    <mergeCell ref="F34:G34"/>
    <mergeCell ref="I34:J34"/>
    <mergeCell ref="D35:E35"/>
    <mergeCell ref="F35:G35"/>
    <mergeCell ref="I35:J35"/>
    <mergeCell ref="D36:E36"/>
    <mergeCell ref="F36:G36"/>
    <mergeCell ref="I36:J36"/>
    <mergeCell ref="D37:E37"/>
    <mergeCell ref="F37:G37"/>
    <mergeCell ref="I37:J37"/>
    <mergeCell ref="J40:J41"/>
    <mergeCell ref="B41:D41"/>
    <mergeCell ref="A42:A45"/>
    <mergeCell ref="B42:D42"/>
    <mergeCell ref="B43:D43"/>
    <mergeCell ref="B44:D44"/>
    <mergeCell ref="B45:D45"/>
    <mergeCell ref="A40:D40"/>
    <mergeCell ref="E40:E41"/>
    <mergeCell ref="F40:F41"/>
    <mergeCell ref="G40:G41"/>
    <mergeCell ref="H40:H41"/>
    <mergeCell ref="I40:I41"/>
    <mergeCell ref="G49:G50"/>
    <mergeCell ref="H49:H50"/>
    <mergeCell ref="I49:I50"/>
    <mergeCell ref="J49:J50"/>
    <mergeCell ref="B46:D46"/>
    <mergeCell ref="B47:D47"/>
    <mergeCell ref="A49:D49"/>
    <mergeCell ref="B54:D54"/>
    <mergeCell ref="B56:D56"/>
    <mergeCell ref="B57:D57"/>
    <mergeCell ref="E49:E50"/>
    <mergeCell ref="F49:F50"/>
    <mergeCell ref="J59:J60"/>
    <mergeCell ref="A61:D61"/>
    <mergeCell ref="A62:D62"/>
    <mergeCell ref="A46:A47"/>
    <mergeCell ref="B55:D55"/>
    <mergeCell ref="A59:D60"/>
    <mergeCell ref="E59:E60"/>
    <mergeCell ref="F59:F60"/>
    <mergeCell ref="G59:G60"/>
    <mergeCell ref="H59:H60"/>
    <mergeCell ref="I59:I60"/>
    <mergeCell ref="B50:D50"/>
    <mergeCell ref="A51:A57"/>
    <mergeCell ref="B51:D51"/>
    <mergeCell ref="B52:D52"/>
    <mergeCell ref="B53:D53"/>
  </mergeCells>
  <conditionalFormatting sqref="J39 J51 J48 J57:J58 J42:J46">
    <cfRule type="cellIs" dxfId="263" priority="37" operator="equal">
      <formula>"ALTO"</formula>
    </cfRule>
    <cfRule type="cellIs" dxfId="237" priority="38" operator="equal">
      <formula>"BAJO"</formula>
    </cfRule>
    <cfRule type="cellIs" dxfId="262" priority="39" operator="equal">
      <formula>"MEDIO"</formula>
    </cfRule>
  </conditionalFormatting>
  <conditionalFormatting sqref="J47">
    <cfRule type="cellIs" dxfId="261" priority="34" operator="equal">
      <formula>"ALTO"</formula>
    </cfRule>
    <cfRule type="cellIs" dxfId="238" priority="35" operator="equal">
      <formula>"BAJO"</formula>
    </cfRule>
    <cfRule type="cellIs" dxfId="260" priority="36" operator="equal">
      <formula>"MEDIO"</formula>
    </cfRule>
  </conditionalFormatting>
  <conditionalFormatting sqref="J52">
    <cfRule type="cellIs" dxfId="259" priority="31" operator="equal">
      <formula>"ALTO"</formula>
    </cfRule>
    <cfRule type="cellIs" dxfId="239" priority="32" operator="equal">
      <formula>"BAJO"</formula>
    </cfRule>
    <cfRule type="cellIs" dxfId="258" priority="33" operator="equal">
      <formula>"MEDIO"</formula>
    </cfRule>
  </conditionalFormatting>
  <conditionalFormatting sqref="J53">
    <cfRule type="cellIs" dxfId="257" priority="28" operator="equal">
      <formula>"ALTO"</formula>
    </cfRule>
    <cfRule type="cellIs" dxfId="240" priority="29" operator="equal">
      <formula>"BAJO"</formula>
    </cfRule>
    <cfRule type="cellIs" dxfId="256" priority="30" operator="equal">
      <formula>"MEDIO"</formula>
    </cfRule>
  </conditionalFormatting>
  <conditionalFormatting sqref="J54">
    <cfRule type="cellIs" dxfId="255" priority="25" operator="equal">
      <formula>"ALTO"</formula>
    </cfRule>
    <cfRule type="cellIs" dxfId="241" priority="26" operator="equal">
      <formula>"BAJO"</formula>
    </cfRule>
    <cfRule type="cellIs" dxfId="254" priority="27" operator="equal">
      <formula>"MEDIO"</formula>
    </cfRule>
  </conditionalFormatting>
  <conditionalFormatting sqref="J62">
    <cfRule type="cellIs" dxfId="253" priority="19" operator="equal">
      <formula>"ALTO"</formula>
    </cfRule>
    <cfRule type="cellIs" dxfId="242" priority="20" operator="equal">
      <formula>"BAJO"</formula>
    </cfRule>
    <cfRule type="cellIs" dxfId="252" priority="21" operator="equal">
      <formula>"MEDIO"</formula>
    </cfRule>
  </conditionalFormatting>
  <conditionalFormatting sqref="J61">
    <cfRule type="cellIs" dxfId="251" priority="16" operator="equal">
      <formula>"ALTO"</formula>
    </cfRule>
    <cfRule type="cellIs" dxfId="243" priority="17" operator="equal">
      <formula>"BAJO"</formula>
    </cfRule>
    <cfRule type="cellIs" dxfId="250" priority="18" operator="equal">
      <formula>"MEDIO"</formula>
    </cfRule>
  </conditionalFormatting>
  <conditionalFormatting sqref="J56">
    <cfRule type="cellIs" dxfId="249" priority="1" operator="equal">
      <formula>"ALTO"</formula>
    </cfRule>
    <cfRule type="cellIs" dxfId="245" priority="2" operator="equal">
      <formula>"BAJO"</formula>
    </cfRule>
    <cfRule type="cellIs" dxfId="248" priority="3" operator="equal">
      <formula>"MEDIO"</formula>
    </cfRule>
  </conditionalFormatting>
  <conditionalFormatting sqref="J55">
    <cfRule type="cellIs" dxfId="247" priority="4" operator="equal">
      <formula>"ALTO"</formula>
    </cfRule>
    <cfRule type="cellIs" dxfId="244" priority="5" operator="equal">
      <formula>"BAJO"</formula>
    </cfRule>
    <cfRule type="cellIs" dxfId="246" priority="6" operator="equal">
      <formula>"MEDIO"</formula>
    </cfRule>
  </conditionalFormatting>
  <dataValidations count="2">
    <dataValidation showInputMessage="1" showErrorMessage="1" sqref="E42:E43 E45:E46 E56:E57 E51:E54" xr:uid="{20CF082F-0C76-4A5E-A397-984C89904EDD}"/>
    <dataValidation type="list" allowBlank="1" showInputMessage="1" showErrorMessage="1" sqref="E44 E39:I39 E48:I48 E58 E47 F42:I47 F51:I58 E55 E61:I62" xr:uid="{A44CE0B7-EC96-4960-93DA-608B38925020}">
      <formula1>nivel</formula1>
    </dataValidation>
  </dataValidations>
  <pageMargins left="0.78740157480314965" right="0.78740157480314965" top="0.78740157480314965" bottom="0.78740157480314965" header="0.78740157480314965" footer="0.31496062992125984"/>
  <pageSetup scale="66" fitToHeight="0" orientation="portrait" r:id="rId1"/>
  <rowBreaks count="2" manualBreakCount="2">
    <brk id="38" max="9" man="1"/>
    <brk id="48"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135B26F7-733A-42A5-BADD-0520DFAB6884}">
          <x14:formula1>
            <xm:f>'Lista de Datos'!$E$12:$E$13</xm:f>
          </x14:formula1>
          <xm:sqref>B20:B24</xm:sqref>
        </x14:dataValidation>
        <x14:dataValidation type="list" showInputMessage="1" showErrorMessage="1" xr:uid="{79DA8096-D21B-4321-AD7C-D90CD0D12E8A}">
          <x14:formula1>
            <xm:f>'\C:\Users\Sebastián Manríquez\Downloads\[Fichas_Usos_BIM_PEB_V01 (1).xlsx]Lista de Datos'!#REF!</xm:f>
          </x14:formula1>
          <xm:sqref>A27:A37</xm:sqref>
        </x14:dataValidation>
        <x14:dataValidation type="list" allowBlank="1" showInputMessage="1" showErrorMessage="1" xr:uid="{BCC2EBA6-01DC-478D-A576-13D3B0814A05}">
          <x14:formula1>
            <xm:f>'Lista de Datos'!$C$4:$C$41</xm:f>
          </x14:formula1>
          <xm:sqref>C20:C24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2811-C41A-4C2A-9669-D56DD05969E5}">
  <dimension ref="A1:J66"/>
  <sheetViews>
    <sheetView view="pageBreakPreview" zoomScale="60" zoomScaleNormal="70" zoomScalePageLayoutView="55" workbookViewId="0">
      <selection activeCell="A2" sqref="A2:J3"/>
    </sheetView>
  </sheetViews>
  <sheetFormatPr baseColWidth="10" defaultColWidth="6.6640625" defaultRowHeight="13.8" x14ac:dyDescent="0.3"/>
  <cols>
    <col min="1" max="1" width="28.777343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ht="3.6" customHeight="1" x14ac:dyDescent="0.3">
      <c r="A5" s="129"/>
      <c r="B5" s="129"/>
      <c r="C5" s="129"/>
      <c r="D5" s="129"/>
      <c r="E5" s="129"/>
      <c r="F5" s="129"/>
      <c r="G5" s="129"/>
      <c r="H5" s="129"/>
      <c r="I5" s="129"/>
      <c r="J5" s="129"/>
    </row>
    <row r="6" spans="1:10" ht="17.399999999999999" x14ac:dyDescent="0.3">
      <c r="A6" s="131" t="s">
        <v>688</v>
      </c>
      <c r="B6" s="129"/>
      <c r="C6" s="129"/>
      <c r="D6" s="129"/>
      <c r="E6" s="129"/>
      <c r="F6" s="129"/>
      <c r="G6" s="129"/>
      <c r="H6" s="129"/>
      <c r="I6" s="129"/>
      <c r="J6" s="129"/>
    </row>
    <row r="7" spans="1:10" ht="10.8" customHeight="1" x14ac:dyDescent="0.3">
      <c r="A7" s="129"/>
      <c r="B7" s="129"/>
      <c r="C7" s="129"/>
      <c r="D7" s="129"/>
      <c r="E7" s="129"/>
      <c r="F7" s="129"/>
      <c r="G7" s="129"/>
      <c r="H7" s="129"/>
      <c r="I7" s="129"/>
      <c r="J7" s="129"/>
    </row>
    <row r="8" spans="1:10" ht="15" x14ac:dyDescent="0.25">
      <c r="A8" s="134" t="s">
        <v>689</v>
      </c>
      <c r="B8" s="132"/>
      <c r="C8" s="132"/>
      <c r="D8" s="132"/>
      <c r="E8" s="132"/>
      <c r="F8" s="132"/>
      <c r="G8" s="132"/>
      <c r="H8" s="132"/>
      <c r="I8" s="132"/>
      <c r="J8" s="132"/>
    </row>
    <row r="9" spans="1:10" ht="13.8" customHeight="1" x14ac:dyDescent="0.3">
      <c r="A9" s="474" t="s">
        <v>690</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20.399999999999999" customHeight="1" x14ac:dyDescent="0.3">
      <c r="A12" s="474"/>
      <c r="B12" s="474"/>
      <c r="C12" s="474"/>
      <c r="D12" s="474"/>
      <c r="E12" s="474"/>
      <c r="F12" s="474"/>
      <c r="G12" s="474"/>
      <c r="H12" s="474"/>
      <c r="I12" s="474"/>
      <c r="J12" s="474"/>
    </row>
    <row r="13" spans="1:10" ht="15"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18"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53" t="s">
        <v>429</v>
      </c>
      <c r="B19" s="140" t="s">
        <v>430</v>
      </c>
      <c r="C19" s="144" t="s">
        <v>16</v>
      </c>
      <c r="D19" s="476" t="s">
        <v>431</v>
      </c>
      <c r="E19" s="477"/>
      <c r="F19" s="477"/>
      <c r="G19" s="478"/>
      <c r="H19" s="144" t="s">
        <v>18</v>
      </c>
      <c r="I19" s="479" t="s">
        <v>432</v>
      </c>
      <c r="J19" s="479"/>
    </row>
    <row r="20" spans="1:10" ht="63" customHeight="1" x14ac:dyDescent="0.3">
      <c r="A20" s="137" t="s">
        <v>691</v>
      </c>
      <c r="B20" s="141"/>
      <c r="C20" s="749"/>
      <c r="D20" s="486"/>
      <c r="E20" s="487"/>
      <c r="F20" s="487"/>
      <c r="G20" s="488"/>
      <c r="H20" s="141"/>
      <c r="I20" s="487"/>
      <c r="J20" s="487"/>
    </row>
    <row r="21" spans="1:10" ht="50.4" customHeight="1" x14ac:dyDescent="0.3">
      <c r="A21" s="138" t="s">
        <v>507</v>
      </c>
      <c r="B21" s="142"/>
      <c r="C21" s="750"/>
      <c r="D21" s="480"/>
      <c r="E21" s="481"/>
      <c r="F21" s="481"/>
      <c r="G21" s="482"/>
      <c r="H21" s="142"/>
      <c r="I21" s="481"/>
      <c r="J21" s="481"/>
    </row>
    <row r="22" spans="1:10" ht="61.8" customHeight="1" x14ac:dyDescent="0.3">
      <c r="A22" s="138" t="s">
        <v>692</v>
      </c>
      <c r="B22" s="142"/>
      <c r="C22" s="750"/>
      <c r="D22" s="354"/>
      <c r="E22" s="355"/>
      <c r="F22" s="355"/>
      <c r="G22" s="356"/>
      <c r="H22" s="142"/>
      <c r="I22" s="355"/>
      <c r="J22" s="355"/>
    </row>
    <row r="23" spans="1:10" ht="109.2" customHeight="1" x14ac:dyDescent="0.3">
      <c r="A23" s="138" t="s">
        <v>693</v>
      </c>
      <c r="B23" s="142"/>
      <c r="C23" s="750"/>
      <c r="D23" s="354"/>
      <c r="E23" s="355"/>
      <c r="F23" s="355"/>
      <c r="G23" s="356"/>
      <c r="H23" s="142"/>
      <c r="I23" s="355"/>
      <c r="J23" s="355"/>
    </row>
    <row r="24" spans="1:10" ht="115.2" customHeight="1" x14ac:dyDescent="0.3">
      <c r="A24" s="138" t="s">
        <v>694</v>
      </c>
      <c r="B24" s="142"/>
      <c r="C24" s="750"/>
      <c r="D24" s="354"/>
      <c r="E24" s="355"/>
      <c r="F24" s="355"/>
      <c r="G24" s="356"/>
      <c r="H24" s="142"/>
      <c r="I24" s="355"/>
      <c r="J24" s="355"/>
    </row>
    <row r="25" spans="1:10" ht="36.6" customHeight="1" x14ac:dyDescent="0.3">
      <c r="A25" s="138" t="s">
        <v>561</v>
      </c>
      <c r="B25" s="142"/>
      <c r="C25" s="750"/>
      <c r="D25" s="354"/>
      <c r="E25" s="355"/>
      <c r="F25" s="355"/>
      <c r="G25" s="356"/>
      <c r="H25" s="142"/>
      <c r="I25" s="355"/>
      <c r="J25" s="355"/>
    </row>
    <row r="26" spans="1:10" ht="34.200000000000003" customHeight="1" x14ac:dyDescent="0.3">
      <c r="A26" s="138" t="s">
        <v>473</v>
      </c>
      <c r="B26" s="142"/>
      <c r="C26" s="750"/>
      <c r="D26" s="354"/>
      <c r="E26" s="355"/>
      <c r="F26" s="355"/>
      <c r="G26" s="356"/>
      <c r="H26" s="142"/>
      <c r="I26" s="355"/>
      <c r="J26" s="355"/>
    </row>
    <row r="27" spans="1:10" ht="37.799999999999997" customHeight="1" thickBot="1" x14ac:dyDescent="0.35">
      <c r="A27" s="139" t="s">
        <v>436</v>
      </c>
      <c r="B27" s="143"/>
      <c r="C27" s="751"/>
      <c r="D27" s="483"/>
      <c r="E27" s="484"/>
      <c r="F27" s="484"/>
      <c r="G27" s="485"/>
      <c r="H27" s="143"/>
      <c r="I27" s="484"/>
      <c r="J27" s="484"/>
    </row>
    <row r="28" spans="1:10" x14ac:dyDescent="0.3">
      <c r="A28" s="76"/>
      <c r="B28" s="76"/>
      <c r="C28" s="76"/>
      <c r="D28" s="76"/>
      <c r="E28" s="76"/>
      <c r="F28" s="76"/>
      <c r="G28" s="76"/>
      <c r="H28" s="76"/>
      <c r="I28" s="76"/>
      <c r="J28" s="76"/>
    </row>
    <row r="29" spans="1:10" ht="40.950000000000003" customHeight="1" thickBot="1" x14ac:dyDescent="0.35">
      <c r="A29" s="357" t="s">
        <v>267</v>
      </c>
      <c r="B29" s="357" t="s">
        <v>14</v>
      </c>
      <c r="C29" s="140" t="s">
        <v>174</v>
      </c>
      <c r="D29" s="492" t="s">
        <v>437</v>
      </c>
      <c r="E29" s="493"/>
      <c r="F29" s="492" t="s">
        <v>305</v>
      </c>
      <c r="G29" s="493"/>
      <c r="H29" s="140" t="s">
        <v>438</v>
      </c>
      <c r="I29" s="477" t="s">
        <v>432</v>
      </c>
      <c r="J29" s="477"/>
    </row>
    <row r="30" spans="1:10" ht="18" customHeight="1" x14ac:dyDescent="0.3">
      <c r="A30" s="148" t="s">
        <v>439</v>
      </c>
      <c r="B30" s="148" t="s">
        <v>440</v>
      </c>
      <c r="C30" s="149" t="s">
        <v>441</v>
      </c>
      <c r="D30" s="494" t="s">
        <v>442</v>
      </c>
      <c r="E30" s="495"/>
      <c r="F30" s="494" t="s">
        <v>443</v>
      </c>
      <c r="G30" s="495"/>
      <c r="H30" s="149">
        <v>15</v>
      </c>
      <c r="I30" s="496"/>
      <c r="J30" s="496"/>
    </row>
    <row r="31" spans="1:10" ht="18" customHeight="1" x14ac:dyDescent="0.3">
      <c r="A31" s="150" t="s">
        <v>444</v>
      </c>
      <c r="B31" s="150" t="s">
        <v>440</v>
      </c>
      <c r="C31" s="151" t="s">
        <v>445</v>
      </c>
      <c r="D31" s="489" t="s">
        <v>446</v>
      </c>
      <c r="E31" s="490"/>
      <c r="F31" s="489" t="s">
        <v>307</v>
      </c>
      <c r="G31" s="490"/>
      <c r="H31" s="151">
        <v>5</v>
      </c>
      <c r="I31" s="491"/>
      <c r="J31" s="491"/>
    </row>
    <row r="32" spans="1:10" ht="18" customHeight="1" x14ac:dyDescent="0.3">
      <c r="A32" s="150" t="s">
        <v>447</v>
      </c>
      <c r="B32" s="150" t="s">
        <v>440</v>
      </c>
      <c r="C32" s="151" t="s">
        <v>448</v>
      </c>
      <c r="D32" s="489" t="s">
        <v>449</v>
      </c>
      <c r="E32" s="490"/>
      <c r="F32" s="489" t="s">
        <v>307</v>
      </c>
      <c r="G32" s="490"/>
      <c r="H32" s="151">
        <v>3</v>
      </c>
      <c r="I32" s="491"/>
      <c r="J32" s="491"/>
    </row>
    <row r="33" spans="1:10" ht="18" customHeight="1" x14ac:dyDescent="0.3">
      <c r="A33" s="150"/>
      <c r="B33" s="358"/>
      <c r="C33" s="145"/>
      <c r="D33" s="497"/>
      <c r="E33" s="498"/>
      <c r="F33" s="497"/>
      <c r="G33" s="498"/>
      <c r="H33" s="151"/>
      <c r="I33" s="491"/>
      <c r="J33" s="491"/>
    </row>
    <row r="34" spans="1:10" ht="18" customHeight="1" x14ac:dyDescent="0.3">
      <c r="A34" s="150"/>
      <c r="B34" s="358"/>
      <c r="C34" s="145"/>
      <c r="D34" s="497"/>
      <c r="E34" s="498"/>
      <c r="F34" s="497"/>
      <c r="G34" s="498"/>
      <c r="H34" s="151"/>
      <c r="I34" s="491"/>
      <c r="J34" s="491"/>
    </row>
    <row r="35" spans="1:10" ht="18" customHeight="1" x14ac:dyDescent="0.3">
      <c r="A35" s="150"/>
      <c r="B35" s="358"/>
      <c r="C35" s="145"/>
      <c r="D35" s="497"/>
      <c r="E35" s="498"/>
      <c r="F35" s="497"/>
      <c r="G35" s="498"/>
      <c r="H35" s="151"/>
      <c r="I35" s="491"/>
      <c r="J35" s="491"/>
    </row>
    <row r="36" spans="1:10" ht="18" customHeight="1" x14ac:dyDescent="0.3">
      <c r="A36" s="150"/>
      <c r="B36" s="358"/>
      <c r="C36" s="145"/>
      <c r="D36" s="497"/>
      <c r="E36" s="498"/>
      <c r="F36" s="497"/>
      <c r="G36" s="498"/>
      <c r="H36" s="151"/>
      <c r="I36" s="491"/>
      <c r="J36" s="491"/>
    </row>
    <row r="37" spans="1:10" ht="18" customHeight="1" x14ac:dyDescent="0.3">
      <c r="A37" s="150"/>
      <c r="B37" s="358"/>
      <c r="C37" s="145"/>
      <c r="D37" s="497"/>
      <c r="E37" s="498"/>
      <c r="F37" s="497"/>
      <c r="G37" s="498"/>
      <c r="H37" s="151"/>
      <c r="I37" s="491"/>
      <c r="J37" s="491"/>
    </row>
    <row r="38" spans="1:10" ht="18" customHeight="1" x14ac:dyDescent="0.3">
      <c r="A38" s="150"/>
      <c r="B38" s="358"/>
      <c r="C38" s="145"/>
      <c r="D38" s="497"/>
      <c r="E38" s="498"/>
      <c r="F38" s="497"/>
      <c r="G38" s="498"/>
      <c r="H38" s="151"/>
      <c r="I38" s="491"/>
      <c r="J38" s="491"/>
    </row>
    <row r="39" spans="1:10" ht="18" customHeight="1" x14ac:dyDescent="0.3">
      <c r="A39" s="150"/>
      <c r="B39" s="358"/>
      <c r="C39" s="145"/>
      <c r="D39" s="497"/>
      <c r="E39" s="498"/>
      <c r="F39" s="497"/>
      <c r="G39" s="498"/>
      <c r="H39" s="151"/>
      <c r="I39" s="491"/>
      <c r="J39" s="491"/>
    </row>
    <row r="40" spans="1:10" ht="18" customHeight="1" thickBot="1" x14ac:dyDescent="0.35">
      <c r="A40" s="152"/>
      <c r="B40" s="146"/>
      <c r="C40" s="146"/>
      <c r="D40" s="499"/>
      <c r="E40" s="500"/>
      <c r="F40" s="499"/>
      <c r="G40" s="500"/>
      <c r="H40" s="153"/>
      <c r="I40" s="501"/>
      <c r="J40" s="501"/>
    </row>
    <row r="41" spans="1:10" x14ac:dyDescent="0.3">
      <c r="A41" s="77"/>
      <c r="B41" s="77"/>
      <c r="C41" s="77"/>
      <c r="D41" s="77"/>
      <c r="E41" s="78"/>
      <c r="F41" s="78"/>
      <c r="G41" s="78"/>
      <c r="H41" s="78"/>
      <c r="I41" s="78"/>
      <c r="J41" s="79"/>
    </row>
    <row r="42" spans="1:10" ht="56.55" customHeight="1" x14ac:dyDescent="0.3">
      <c r="A42" s="470" t="s">
        <v>549</v>
      </c>
      <c r="B42" s="470"/>
      <c r="C42" s="470"/>
      <c r="D42" s="470"/>
      <c r="E42" s="468" t="s">
        <v>481</v>
      </c>
      <c r="F42" s="468" t="s">
        <v>482</v>
      </c>
      <c r="G42" s="468" t="s">
        <v>483</v>
      </c>
      <c r="H42" s="468" t="s">
        <v>484</v>
      </c>
      <c r="I42" s="468" t="s">
        <v>485</v>
      </c>
      <c r="J42" s="502" t="s">
        <v>486</v>
      </c>
    </row>
    <row r="43" spans="1:10" ht="45" customHeight="1" thickBot="1" x14ac:dyDescent="0.35">
      <c r="A43" s="353" t="s">
        <v>532</v>
      </c>
      <c r="B43" s="492" t="s">
        <v>476</v>
      </c>
      <c r="C43" s="479"/>
      <c r="D43" s="493"/>
      <c r="E43" s="469"/>
      <c r="F43" s="469"/>
      <c r="G43" s="469"/>
      <c r="H43" s="469"/>
      <c r="I43" s="469"/>
      <c r="J43" s="503"/>
    </row>
    <row r="44" spans="1:10" ht="70.95" customHeight="1" x14ac:dyDescent="0.3">
      <c r="A44" s="509" t="s">
        <v>496</v>
      </c>
      <c r="B44" s="512" t="s">
        <v>497</v>
      </c>
      <c r="C44" s="513"/>
      <c r="D44" s="514"/>
      <c r="E44" s="178" t="s">
        <v>450</v>
      </c>
      <c r="F44" s="161" t="s">
        <v>310</v>
      </c>
      <c r="G44" s="161" t="s">
        <v>310</v>
      </c>
      <c r="H44" s="161" t="s">
        <v>309</v>
      </c>
      <c r="I44" s="161" t="s">
        <v>309</v>
      </c>
      <c r="J44" s="158"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70.95" customHeight="1" x14ac:dyDescent="0.3">
      <c r="A45" s="510"/>
      <c r="B45" s="515" t="s">
        <v>511</v>
      </c>
      <c r="C45" s="516"/>
      <c r="D45" s="517"/>
      <c r="E45" s="179" t="s">
        <v>450</v>
      </c>
      <c r="F45" s="162" t="s">
        <v>311</v>
      </c>
      <c r="G45" s="162" t="s">
        <v>309</v>
      </c>
      <c r="H45" s="162" t="s">
        <v>310</v>
      </c>
      <c r="I45" s="162" t="s">
        <v>309</v>
      </c>
      <c r="J45" s="159"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61.05" customHeight="1" x14ac:dyDescent="0.3">
      <c r="A46" s="510"/>
      <c r="B46" s="515" t="s">
        <v>512</v>
      </c>
      <c r="C46" s="516"/>
      <c r="D46" s="517"/>
      <c r="E46" s="180" t="s">
        <v>311</v>
      </c>
      <c r="F46" s="162" t="s">
        <v>310</v>
      </c>
      <c r="G46" s="162" t="s">
        <v>311</v>
      </c>
      <c r="H46" s="162" t="s">
        <v>309</v>
      </c>
      <c r="I46" s="162" t="s">
        <v>309</v>
      </c>
      <c r="J46" s="159" t="str">
        <f>IF(AVERAGE(IF(E46="Alto",3,IF(E46="Medio",2,IF(E46="Bajo",1,0))),IF(F46="Alto",3,IF(F46="Medio",2,IF(F46="Bajo",1,0))),IF(G46="Alto",3,IF(G46="Medio",2,IF(G46="Bajo",1,0))),IF(H46="Alto",3,IF(H46="Medio",2,IF(H46="Bajo",1,0))),IF(I46="Alto",3,IF(I46="Medio",2,IF(I46="Bajo",1,0))))=3,"ALTO",IF(AVERAGE(IF(E46="Alto",3,IF(E46="Medio",2,IF(E46="Bajo",1,0))),IF(F46="Alto",3,IF(F46="Medio",2,IF(F46="Bajo",1,0))),IF(G46="Alto",3,IF(G46="Medio",2,IF(G46="Bajo",1,0))),IF(H46="Alto",3,IF(H46="Medio",2,IF(H46="Bajo",1,0))),IF(I46="Alto",3,IF(I46="Medio",2,IF(I46="Bajo",1,0))))&lt;2,"BAJO","MEDIO"))</f>
        <v>MEDIO</v>
      </c>
    </row>
    <row r="47" spans="1:10" ht="67.2" customHeight="1" x14ac:dyDescent="0.3">
      <c r="A47" s="511"/>
      <c r="B47" s="522" t="s">
        <v>499</v>
      </c>
      <c r="C47" s="523"/>
      <c r="D47" s="511"/>
      <c r="E47" s="181" t="s">
        <v>450</v>
      </c>
      <c r="F47" s="183" t="s">
        <v>311</v>
      </c>
      <c r="G47" s="183" t="s">
        <v>310</v>
      </c>
      <c r="H47" s="183" t="s">
        <v>310</v>
      </c>
      <c r="I47" s="183" t="s">
        <v>309</v>
      </c>
      <c r="J47" s="175"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114" customHeight="1" x14ac:dyDescent="0.3">
      <c r="A48" s="521" t="s">
        <v>487</v>
      </c>
      <c r="B48" s="522" t="s">
        <v>490</v>
      </c>
      <c r="C48" s="523"/>
      <c r="D48" s="511"/>
      <c r="E48" s="181" t="s">
        <v>450</v>
      </c>
      <c r="F48" s="183" t="s">
        <v>311</v>
      </c>
      <c r="G48" s="183" t="s">
        <v>310</v>
      </c>
      <c r="H48" s="183" t="s">
        <v>310</v>
      </c>
      <c r="I48" s="183" t="s">
        <v>309</v>
      </c>
      <c r="J48" s="175"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114.6" customHeight="1" x14ac:dyDescent="0.3">
      <c r="A49" s="510"/>
      <c r="B49" s="522" t="s">
        <v>491</v>
      </c>
      <c r="C49" s="523"/>
      <c r="D49" s="511"/>
      <c r="E49" s="181" t="s">
        <v>450</v>
      </c>
      <c r="F49" s="183" t="s">
        <v>311</v>
      </c>
      <c r="G49" s="183" t="s">
        <v>310</v>
      </c>
      <c r="H49" s="183" t="s">
        <v>310</v>
      </c>
      <c r="I49" s="183" t="s">
        <v>309</v>
      </c>
      <c r="J49" s="175" t="str">
        <f>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67.2" customHeight="1" x14ac:dyDescent="0.3">
      <c r="A50" s="511"/>
      <c r="B50" s="522" t="s">
        <v>492</v>
      </c>
      <c r="C50" s="523"/>
      <c r="D50" s="511"/>
      <c r="E50" s="181" t="s">
        <v>450</v>
      </c>
      <c r="F50" s="183" t="s">
        <v>311</v>
      </c>
      <c r="G50" s="183" t="s">
        <v>310</v>
      </c>
      <c r="H50" s="183" t="s">
        <v>310</v>
      </c>
      <c r="I50" s="183" t="s">
        <v>309</v>
      </c>
      <c r="J50" s="175" t="str">
        <f>IF(AVERAGE(IF(F50="Alto",3,IF(F50="Medio",2,IF(F50="Bajo",1,0))),IF(G50="Alto",3,IF(G50="Medio",2,IF(G50="Bajo",1,0))),IF(H50="Alto",3,IF(H50="Medio",2,IF(H50="Bajo",1,0))),IF(I50="Alto",3,IF(I50="Medio",2,IF(I50="Bajo",1,0))))=3,"ALTO",IF(AVERAGE(IF(F50="Alto",3,IF(F50="Medio",2,IF(F50="Bajo",1,0))),IF(G50="Alto",3,IF(G50="Medio",2,IF(G50="Bajo",1,0))),IF(H50="Alto",3,IF(H50="Medio",2,IF(H50="Bajo",1,0))),IF(I50="Alto",3,IF(I50="Medio",2,IF(I50="Bajo",1,0))))&lt;2,"BAJO","MEDIO"))</f>
        <v>MEDIO</v>
      </c>
    </row>
    <row r="51" spans="1:10" ht="73.05" customHeight="1" x14ac:dyDescent="0.3">
      <c r="A51" s="527" t="s">
        <v>500</v>
      </c>
      <c r="B51" s="522" t="s">
        <v>494</v>
      </c>
      <c r="C51" s="523"/>
      <c r="D51" s="511"/>
      <c r="E51" s="181" t="s">
        <v>450</v>
      </c>
      <c r="F51" s="183" t="s">
        <v>311</v>
      </c>
      <c r="G51" s="183" t="s">
        <v>309</v>
      </c>
      <c r="H51" s="183" t="s">
        <v>310</v>
      </c>
      <c r="I51" s="183" t="s">
        <v>309</v>
      </c>
      <c r="J51" s="175" t="str">
        <f t="shared" ref="J51:J52" si="0">IF(AVERAGE(IF(F51="Alto",3,IF(F51="Medio",2,IF(F51="Bajo",1,0))),IF(G51="Alto",3,IF(G51="Medio",2,IF(G51="Bajo",1,0))),IF(H51="Alto",3,IF(H51="Medio",2,IF(H51="Bajo",1,0))),IF(I51="Alto",3,IF(I51="Medio",2,IF(I51="Bajo",1,0))))=3,"ALTO",IF(AVERAGE(IF(F51="Alto",3,IF(F51="Medio",2,IF(F51="Bajo",1,0))),IF(G51="Alto",3,IF(G51="Medio",2,IF(G51="Bajo",1,0))),IF(H51="Alto",3,IF(H51="Medio",2,IF(H51="Bajo",1,0))),IF(I51="Alto",3,IF(I51="Medio",2,IF(I51="Bajo",1,0))))&lt;2,"BAJO","MEDIO"))</f>
        <v>MEDIO</v>
      </c>
    </row>
    <row r="52" spans="1:10" ht="95.4" customHeight="1" thickBot="1" x14ac:dyDescent="0.35">
      <c r="A52" s="534"/>
      <c r="B52" s="518" t="s">
        <v>539</v>
      </c>
      <c r="C52" s="519"/>
      <c r="D52" s="519"/>
      <c r="E52" s="169" t="s">
        <v>311</v>
      </c>
      <c r="F52" s="169" t="s">
        <v>311</v>
      </c>
      <c r="G52" s="169" t="s">
        <v>309</v>
      </c>
      <c r="H52" s="169" t="s">
        <v>310</v>
      </c>
      <c r="I52" s="169" t="s">
        <v>309</v>
      </c>
      <c r="J52" s="170" t="str">
        <f t="shared" si="0"/>
        <v>MEDIO</v>
      </c>
    </row>
    <row r="53" spans="1:10" ht="18" customHeight="1" x14ac:dyDescent="0.3">
      <c r="A53" s="77"/>
      <c r="B53" s="77"/>
      <c r="C53" s="77"/>
      <c r="D53" s="77"/>
      <c r="E53" s="80"/>
      <c r="F53" s="79"/>
      <c r="G53" s="80"/>
      <c r="H53" s="79"/>
      <c r="I53" s="79"/>
      <c r="J53" s="74"/>
    </row>
    <row r="54" spans="1:10" ht="74.400000000000006" customHeight="1" x14ac:dyDescent="0.3">
      <c r="A54" s="470" t="s">
        <v>683</v>
      </c>
      <c r="B54" s="470"/>
      <c r="C54" s="470"/>
      <c r="D54" s="470"/>
      <c r="E54" s="468" t="s">
        <v>481</v>
      </c>
      <c r="F54" s="468" t="s">
        <v>482</v>
      </c>
      <c r="G54" s="468" t="s">
        <v>483</v>
      </c>
      <c r="H54" s="468" t="s">
        <v>484</v>
      </c>
      <c r="I54" s="468" t="s">
        <v>485</v>
      </c>
      <c r="J54" s="502" t="s">
        <v>486</v>
      </c>
    </row>
    <row r="55" spans="1:10" ht="42.6" customHeight="1" thickBot="1" x14ac:dyDescent="0.35">
      <c r="A55" s="353" t="s">
        <v>532</v>
      </c>
      <c r="B55" s="492" t="s">
        <v>476</v>
      </c>
      <c r="C55" s="479"/>
      <c r="D55" s="493"/>
      <c r="E55" s="469"/>
      <c r="F55" s="469"/>
      <c r="G55" s="469"/>
      <c r="H55" s="469"/>
      <c r="I55" s="469"/>
      <c r="J55" s="503"/>
    </row>
    <row r="56" spans="1:10" ht="54.6" customHeight="1" x14ac:dyDescent="0.3">
      <c r="A56" s="509" t="s">
        <v>594</v>
      </c>
      <c r="B56" s="515" t="s">
        <v>671</v>
      </c>
      <c r="C56" s="516"/>
      <c r="D56" s="517"/>
      <c r="E56" s="179" t="s">
        <v>450</v>
      </c>
      <c r="F56" s="162" t="s">
        <v>311</v>
      </c>
      <c r="G56" s="162" t="s">
        <v>311</v>
      </c>
      <c r="H56" s="162" t="s">
        <v>309</v>
      </c>
      <c r="I56" s="162" t="s">
        <v>309</v>
      </c>
      <c r="J56" s="159" t="str">
        <f t="shared" ref="J56:J61" si="1">IF(AVERAGE(IF(F56="Alto",3,IF(F56="Medio",2,IF(F56="Bajo",1,0))),IF(G56="Alto",3,IF(G56="Medio",2,IF(G56="Bajo",1,0))),IF(H56="Alto",3,IF(H56="Medio",2,IF(H56="Bajo",1,0))),IF(I56="Alto",3,IF(I56="Medio",2,IF(I56="Bajo",1,0))))=3,"ALTO",IF(AVERAGE(IF(F56="Alto",3,IF(F56="Medio",2,IF(F56="Bajo",1,0))),IF(G56="Alto",3,IF(G56="Medio",2,IF(G56="Bajo",1,0))),IF(H56="Alto",3,IF(H56="Medio",2,IF(H56="Bajo",1,0))),IF(I56="Alto",3,IF(I56="Medio",2,IF(I56="Bajo",1,0))))&lt;2,"BAJO","MEDIO"))</f>
        <v>MEDIO</v>
      </c>
    </row>
    <row r="57" spans="1:10" ht="54.6" customHeight="1" x14ac:dyDescent="0.3">
      <c r="A57" s="510"/>
      <c r="B57" s="515" t="s">
        <v>661</v>
      </c>
      <c r="C57" s="516"/>
      <c r="D57" s="517"/>
      <c r="E57" s="179" t="s">
        <v>450</v>
      </c>
      <c r="F57" s="162" t="s">
        <v>311</v>
      </c>
      <c r="G57" s="162" t="s">
        <v>311</v>
      </c>
      <c r="H57" s="162" t="s">
        <v>309</v>
      </c>
      <c r="I57" s="162" t="s">
        <v>309</v>
      </c>
      <c r="J57" s="159" t="str">
        <f t="shared" si="1"/>
        <v>MEDIO</v>
      </c>
    </row>
    <row r="58" spans="1:10" ht="124.8" customHeight="1" x14ac:dyDescent="0.3">
      <c r="A58" s="510"/>
      <c r="B58" s="515" t="s">
        <v>672</v>
      </c>
      <c r="C58" s="516"/>
      <c r="D58" s="517"/>
      <c r="E58" s="179" t="s">
        <v>450</v>
      </c>
      <c r="F58" s="162" t="s">
        <v>311</v>
      </c>
      <c r="G58" s="162" t="s">
        <v>311</v>
      </c>
      <c r="H58" s="162" t="s">
        <v>309</v>
      </c>
      <c r="I58" s="162" t="s">
        <v>309</v>
      </c>
      <c r="J58" s="159" t="str">
        <f t="shared" si="1"/>
        <v>MEDIO</v>
      </c>
    </row>
    <row r="59" spans="1:10" ht="70.8" customHeight="1" x14ac:dyDescent="0.3">
      <c r="A59" s="510"/>
      <c r="B59" s="515" t="s">
        <v>673</v>
      </c>
      <c r="C59" s="516"/>
      <c r="D59" s="517"/>
      <c r="E59" s="179" t="s">
        <v>450</v>
      </c>
      <c r="F59" s="162" t="s">
        <v>311</v>
      </c>
      <c r="G59" s="162" t="s">
        <v>311</v>
      </c>
      <c r="H59" s="162" t="s">
        <v>309</v>
      </c>
      <c r="I59" s="162" t="s">
        <v>309</v>
      </c>
      <c r="J59" s="159" t="str">
        <f t="shared" si="1"/>
        <v>MEDIO</v>
      </c>
    </row>
    <row r="60" spans="1:10" ht="70.8" customHeight="1" x14ac:dyDescent="0.3">
      <c r="A60" s="510"/>
      <c r="B60" s="515" t="s">
        <v>684</v>
      </c>
      <c r="C60" s="516"/>
      <c r="D60" s="517"/>
      <c r="E60" s="162" t="s">
        <v>311</v>
      </c>
      <c r="F60" s="162" t="s">
        <v>311</v>
      </c>
      <c r="G60" s="162" t="s">
        <v>311</v>
      </c>
      <c r="H60" s="162" t="s">
        <v>309</v>
      </c>
      <c r="I60" s="162" t="s">
        <v>309</v>
      </c>
      <c r="J60" s="159" t="str">
        <f t="shared" si="1"/>
        <v>MEDIO</v>
      </c>
    </row>
    <row r="61" spans="1:10" ht="70.8" customHeight="1" thickBot="1" x14ac:dyDescent="0.35">
      <c r="A61" s="524"/>
      <c r="B61" s="518" t="s">
        <v>595</v>
      </c>
      <c r="C61" s="519"/>
      <c r="D61" s="520"/>
      <c r="E61" s="182" t="s">
        <v>450</v>
      </c>
      <c r="F61" s="169" t="s">
        <v>311</v>
      </c>
      <c r="G61" s="169" t="s">
        <v>311</v>
      </c>
      <c r="H61" s="169" t="s">
        <v>309</v>
      </c>
      <c r="I61" s="169" t="s">
        <v>309</v>
      </c>
      <c r="J61" s="170" t="str">
        <f t="shared" si="1"/>
        <v>MEDIO</v>
      </c>
    </row>
    <row r="62" spans="1:10" x14ac:dyDescent="0.3">
      <c r="A62" s="77"/>
      <c r="B62" s="77"/>
      <c r="C62" s="77"/>
      <c r="D62" s="77"/>
      <c r="E62" s="80"/>
      <c r="F62" s="79"/>
      <c r="G62" s="80"/>
      <c r="H62" s="79"/>
      <c r="I62" s="79"/>
      <c r="J62" s="74"/>
    </row>
    <row r="63" spans="1:10" ht="13.8" customHeight="1" x14ac:dyDescent="0.3">
      <c r="A63" s="526" t="s">
        <v>516</v>
      </c>
      <c r="B63" s="526"/>
      <c r="C63" s="526"/>
      <c r="D63" s="539"/>
      <c r="E63" s="535" t="s">
        <v>481</v>
      </c>
      <c r="F63" s="468" t="s">
        <v>482</v>
      </c>
      <c r="G63" s="468" t="s">
        <v>483</v>
      </c>
      <c r="H63" s="468" t="s">
        <v>484</v>
      </c>
      <c r="I63" s="468" t="s">
        <v>485</v>
      </c>
      <c r="J63" s="502" t="s">
        <v>486</v>
      </c>
    </row>
    <row r="64" spans="1:10" ht="87" customHeight="1" thickBot="1" x14ac:dyDescent="0.35">
      <c r="A64" s="526"/>
      <c r="B64" s="526"/>
      <c r="C64" s="526"/>
      <c r="D64" s="539"/>
      <c r="E64" s="536"/>
      <c r="F64" s="469"/>
      <c r="G64" s="469"/>
      <c r="H64" s="469"/>
      <c r="I64" s="469"/>
      <c r="J64" s="503"/>
    </row>
    <row r="65" spans="1:10" ht="40.049999999999997" customHeight="1" x14ac:dyDescent="0.3">
      <c r="A65" s="529" t="s">
        <v>686</v>
      </c>
      <c r="B65" s="529"/>
      <c r="C65" s="529"/>
      <c r="D65" s="530"/>
      <c r="E65" s="180" t="s">
        <v>309</v>
      </c>
      <c r="F65" s="162" t="s">
        <v>309</v>
      </c>
      <c r="G65" s="162" t="s">
        <v>309</v>
      </c>
      <c r="H65" s="162" t="s">
        <v>309</v>
      </c>
      <c r="I65" s="162" t="s">
        <v>309</v>
      </c>
      <c r="J65" s="159" t="str">
        <f t="shared" ref="J65:J66" si="2">IF(AVERAGE(IF(E65="Alto",3,IF(E65="Medio",2,IF(E65="Bajo",1,0))),IF(F65="Alto",3,IF(F65="Medio",2,IF(F65="Bajo",1,0))),IF(G65="Alto",3,IF(G65="Medio",2,IF(G65="Bajo",1,0))),IF(H65="Alto",3,IF(H65="Medio",2,IF(H65="Bajo",1,0))),IF(I65="Alto",3,IF(I65="Medio",2,IF(I65="Bajo",1,0))))=3,"ALTO",IF(AVERAGE(IF(E65="Alto",3,IF(E65="Medio",2,IF(E65="Bajo",1,0))),IF(F65="Alto",3,IF(F65="Medio",2,IF(F65="Bajo",1,0))),IF(G65="Alto",3,IF(G65="Medio",2,IF(G65="Bajo",1,0))),IF(H65="Alto",3,IF(H65="Medio",2,IF(H65="Bajo",1,0))),IF(I65="Alto",3,IF(I65="Medio",2,IF(I65="Bajo",1,0))))&lt;2,"BAJO","MEDIO"))</f>
        <v>ALTO</v>
      </c>
    </row>
    <row r="66" spans="1:10" ht="40.049999999999997" customHeight="1" thickBot="1" x14ac:dyDescent="0.35">
      <c r="A66" s="533" t="s">
        <v>687</v>
      </c>
      <c r="B66" s="533"/>
      <c r="C66" s="533"/>
      <c r="D66" s="534"/>
      <c r="E66" s="368" t="s">
        <v>309</v>
      </c>
      <c r="F66" s="163" t="s">
        <v>309</v>
      </c>
      <c r="G66" s="163" t="s">
        <v>309</v>
      </c>
      <c r="H66" s="163" t="s">
        <v>309</v>
      </c>
      <c r="I66" s="163" t="s">
        <v>309</v>
      </c>
      <c r="J66" s="369" t="str">
        <f t="shared" si="2"/>
        <v>ALTO</v>
      </c>
    </row>
  </sheetData>
  <mergeCells count="93">
    <mergeCell ref="D19:G19"/>
    <mergeCell ref="I19:J19"/>
    <mergeCell ref="A2:J3"/>
    <mergeCell ref="A4:J4"/>
    <mergeCell ref="A9:J12"/>
    <mergeCell ref="A13:J13"/>
    <mergeCell ref="A14:J17"/>
    <mergeCell ref="D20:G20"/>
    <mergeCell ref="I20:J20"/>
    <mergeCell ref="D21:G21"/>
    <mergeCell ref="I21:J21"/>
    <mergeCell ref="D27:G27"/>
    <mergeCell ref="I27:J27"/>
    <mergeCell ref="D29:E29"/>
    <mergeCell ref="F29:G29"/>
    <mergeCell ref="I29:J29"/>
    <mergeCell ref="D30:E30"/>
    <mergeCell ref="F30:G30"/>
    <mergeCell ref="I30:J30"/>
    <mergeCell ref="D31:E31"/>
    <mergeCell ref="F31:G31"/>
    <mergeCell ref="I31:J31"/>
    <mergeCell ref="D32:E32"/>
    <mergeCell ref="F32:G32"/>
    <mergeCell ref="I32:J32"/>
    <mergeCell ref="D33:E33"/>
    <mergeCell ref="F33:G33"/>
    <mergeCell ref="I33:J33"/>
    <mergeCell ref="D34:E34"/>
    <mergeCell ref="F34:G34"/>
    <mergeCell ref="I34:J34"/>
    <mergeCell ref="D35:E35"/>
    <mergeCell ref="F35:G35"/>
    <mergeCell ref="I35:J35"/>
    <mergeCell ref="D36:E36"/>
    <mergeCell ref="F36:G36"/>
    <mergeCell ref="I36:J36"/>
    <mergeCell ref="D37:E37"/>
    <mergeCell ref="F37:G37"/>
    <mergeCell ref="I37:J37"/>
    <mergeCell ref="D38:E38"/>
    <mergeCell ref="F38:G38"/>
    <mergeCell ref="I38:J38"/>
    <mergeCell ref="D39:E39"/>
    <mergeCell ref="F39:G39"/>
    <mergeCell ref="I39:J39"/>
    <mergeCell ref="D40:E40"/>
    <mergeCell ref="F40:G40"/>
    <mergeCell ref="I40:J40"/>
    <mergeCell ref="J42:J43"/>
    <mergeCell ref="B43:D43"/>
    <mergeCell ref="A44:A47"/>
    <mergeCell ref="B44:D44"/>
    <mergeCell ref="B45:D45"/>
    <mergeCell ref="B46:D46"/>
    <mergeCell ref="B47:D47"/>
    <mergeCell ref="A42:D42"/>
    <mergeCell ref="E42:E43"/>
    <mergeCell ref="F42:F43"/>
    <mergeCell ref="G42:G43"/>
    <mergeCell ref="H42:H43"/>
    <mergeCell ref="I42:I43"/>
    <mergeCell ref="H54:H55"/>
    <mergeCell ref="I54:I55"/>
    <mergeCell ref="J54:J55"/>
    <mergeCell ref="B55:D55"/>
    <mergeCell ref="A56:A61"/>
    <mergeCell ref="B56:D56"/>
    <mergeCell ref="B57:D57"/>
    <mergeCell ref="B58:D58"/>
    <mergeCell ref="B59:D59"/>
    <mergeCell ref="A54:D54"/>
    <mergeCell ref="E54:E55"/>
    <mergeCell ref="F54:F55"/>
    <mergeCell ref="H63:H64"/>
    <mergeCell ref="I63:I64"/>
    <mergeCell ref="J63:J64"/>
    <mergeCell ref="A65:D65"/>
    <mergeCell ref="A66:D66"/>
    <mergeCell ref="A63:D64"/>
    <mergeCell ref="E63:E64"/>
    <mergeCell ref="F63:F64"/>
    <mergeCell ref="A48:A50"/>
    <mergeCell ref="B48:D48"/>
    <mergeCell ref="B49:D49"/>
    <mergeCell ref="B50:D50"/>
    <mergeCell ref="G63:G64"/>
    <mergeCell ref="B60:D60"/>
    <mergeCell ref="B61:D61"/>
    <mergeCell ref="G54:G55"/>
    <mergeCell ref="A51:A52"/>
    <mergeCell ref="B51:D51"/>
    <mergeCell ref="B52:D52"/>
  </mergeCells>
  <conditionalFormatting sqref="J41 J56 J53 J44:J47 J51 J62">
    <cfRule type="cellIs" dxfId="209" priority="34" operator="equal">
      <formula>"ALTO"</formula>
    </cfRule>
    <cfRule type="cellIs" dxfId="174" priority="35" operator="equal">
      <formula>"BAJO"</formula>
    </cfRule>
    <cfRule type="cellIs" dxfId="208" priority="36" operator="equal">
      <formula>"MEDIO"</formula>
    </cfRule>
  </conditionalFormatting>
  <conditionalFormatting sqref="J52">
    <cfRule type="cellIs" dxfId="207" priority="31" operator="equal">
      <formula>"ALTO"</formula>
    </cfRule>
    <cfRule type="cellIs" dxfId="175" priority="32" operator="equal">
      <formula>"BAJO"</formula>
    </cfRule>
    <cfRule type="cellIs" dxfId="206" priority="33" operator="equal">
      <formula>"MEDIO"</formula>
    </cfRule>
  </conditionalFormatting>
  <conditionalFormatting sqref="J57">
    <cfRule type="cellIs" dxfId="205" priority="28" operator="equal">
      <formula>"ALTO"</formula>
    </cfRule>
    <cfRule type="cellIs" dxfId="176" priority="29" operator="equal">
      <formula>"BAJO"</formula>
    </cfRule>
    <cfRule type="cellIs" dxfId="204" priority="30" operator="equal">
      <formula>"MEDIO"</formula>
    </cfRule>
  </conditionalFormatting>
  <conditionalFormatting sqref="J58">
    <cfRule type="cellIs" dxfId="203" priority="25" operator="equal">
      <formula>"ALTO"</formula>
    </cfRule>
    <cfRule type="cellIs" dxfId="177" priority="26" operator="equal">
      <formula>"BAJO"</formula>
    </cfRule>
    <cfRule type="cellIs" dxfId="202" priority="27" operator="equal">
      <formula>"MEDIO"</formula>
    </cfRule>
  </conditionalFormatting>
  <conditionalFormatting sqref="J59">
    <cfRule type="cellIs" dxfId="201" priority="22" operator="equal">
      <formula>"ALTO"</formula>
    </cfRule>
    <cfRule type="cellIs" dxfId="178" priority="23" operator="equal">
      <formula>"BAJO"</formula>
    </cfRule>
    <cfRule type="cellIs" dxfId="200" priority="24" operator="equal">
      <formula>"MEDIO"</formula>
    </cfRule>
  </conditionalFormatting>
  <conditionalFormatting sqref="J66">
    <cfRule type="cellIs" dxfId="199" priority="19" operator="equal">
      <formula>"ALTO"</formula>
    </cfRule>
    <cfRule type="cellIs" dxfId="179" priority="20" operator="equal">
      <formula>"BAJO"</formula>
    </cfRule>
    <cfRule type="cellIs" dxfId="198" priority="21" operator="equal">
      <formula>"MEDIO"</formula>
    </cfRule>
  </conditionalFormatting>
  <conditionalFormatting sqref="J65">
    <cfRule type="cellIs" dxfId="197" priority="16" operator="equal">
      <formula>"ALTO"</formula>
    </cfRule>
    <cfRule type="cellIs" dxfId="180" priority="17" operator="equal">
      <formula>"BAJO"</formula>
    </cfRule>
    <cfRule type="cellIs" dxfId="196" priority="18" operator="equal">
      <formula>"MEDIO"</formula>
    </cfRule>
  </conditionalFormatting>
  <conditionalFormatting sqref="J61">
    <cfRule type="cellIs" dxfId="195" priority="10" operator="equal">
      <formula>"ALTO"</formula>
    </cfRule>
    <cfRule type="cellIs" dxfId="182" priority="11" operator="equal">
      <formula>"BAJO"</formula>
    </cfRule>
    <cfRule type="cellIs" dxfId="194" priority="12" operator="equal">
      <formula>"MEDIO"</formula>
    </cfRule>
  </conditionalFormatting>
  <conditionalFormatting sqref="J60">
    <cfRule type="cellIs" dxfId="193" priority="13" operator="equal">
      <formula>"ALTO"</formula>
    </cfRule>
    <cfRule type="cellIs" dxfId="181" priority="14" operator="equal">
      <formula>"BAJO"</formula>
    </cfRule>
    <cfRule type="cellIs" dxfId="192" priority="15" operator="equal">
      <formula>"MEDIO"</formula>
    </cfRule>
  </conditionalFormatting>
  <conditionalFormatting sqref="J48">
    <cfRule type="cellIs" dxfId="191" priority="7" operator="equal">
      <formula>"ALTO"</formula>
    </cfRule>
    <cfRule type="cellIs" dxfId="183" priority="8" operator="equal">
      <formula>"BAJO"</formula>
    </cfRule>
    <cfRule type="cellIs" dxfId="190" priority="9" operator="equal">
      <formula>"MEDIO"</formula>
    </cfRule>
  </conditionalFormatting>
  <conditionalFormatting sqref="J49">
    <cfRule type="cellIs" dxfId="189" priority="4" operator="equal">
      <formula>"ALTO"</formula>
    </cfRule>
    <cfRule type="cellIs" dxfId="184" priority="5" operator="equal">
      <formula>"BAJO"</formula>
    </cfRule>
    <cfRule type="cellIs" dxfId="188" priority="6" operator="equal">
      <formula>"MEDIO"</formula>
    </cfRule>
  </conditionalFormatting>
  <conditionalFormatting sqref="J50">
    <cfRule type="cellIs" dxfId="187" priority="1" operator="equal">
      <formula>"ALTO"</formula>
    </cfRule>
    <cfRule type="cellIs" dxfId="185" priority="2" operator="equal">
      <formula>"BAJO"</formula>
    </cfRule>
    <cfRule type="cellIs" dxfId="186" priority="3" operator="equal">
      <formula>"MEDIO"</formula>
    </cfRule>
  </conditionalFormatting>
  <dataValidations count="2">
    <dataValidation type="list" allowBlank="1" showInputMessage="1" showErrorMessage="1" sqref="E46 E41:I41 E53:I53 E62 E52 E65:I66 E60 F44:I52 F56:I62" xr:uid="{AFE65DF8-2366-496B-826E-CCBA52DC2FAB}">
      <formula1>nivel</formula1>
    </dataValidation>
    <dataValidation showInputMessage="1" showErrorMessage="1" sqref="E44:E45 E56:E59 E61 E47:E51" xr:uid="{53E95A6C-C5AE-424F-BF68-F794EC2E395E}"/>
  </dataValidations>
  <pageMargins left="0.78740157480314965" right="0.78740157480314965" top="0.78740157480314965" bottom="0.78740157480314965" header="0.78740157480314965" footer="0.31496062992125984"/>
  <pageSetup scale="63" fitToHeight="0" orientation="portrait" r:id="rId1"/>
  <rowBreaks count="2" manualBreakCount="2">
    <brk id="40" max="9" man="1"/>
    <brk id="53"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EA8127B4-12B3-4CF6-A006-0952B3FD68F4}">
          <x14:formula1>
            <xm:f>'Lista de Datos'!$E$12:$E$13</xm:f>
          </x14:formula1>
          <xm:sqref>B20:B27</xm:sqref>
        </x14:dataValidation>
        <x14:dataValidation type="list" allowBlank="1" showInputMessage="1" showErrorMessage="1" xr:uid="{4A791D69-23E6-4F8E-843A-C839BEA66A9B}">
          <x14:formula1>
            <xm:f>'Lista de Datos'!$C$4:$C$41</xm:f>
          </x14:formula1>
          <xm:sqref>C20:C27</xm:sqref>
        </x14:dataValidation>
        <x14:dataValidation type="list" showInputMessage="1" showErrorMessage="1" xr:uid="{2CAF9A3A-C024-4DAA-B42F-DF88289E963D}">
          <x14:formula1>
            <xm:f>'\C:\Users\Sebastián Manríquez\Downloads\[Fichas_Usos_BIM_PEB_V01 (1).xlsx]Lista de Datos'!#REF!</xm:f>
          </x14:formula1>
          <xm:sqref>A30:A40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69035-7B13-4613-AC8D-BA87B6B27C87}">
  <dimension ref="A1:J65"/>
  <sheetViews>
    <sheetView view="pageBreakPreview" zoomScale="60" zoomScaleNormal="70" zoomScalePageLayoutView="55" workbookViewId="0"/>
  </sheetViews>
  <sheetFormatPr baseColWidth="10" defaultColWidth="6.6640625" defaultRowHeight="13.8" x14ac:dyDescent="0.3"/>
  <cols>
    <col min="1" max="1" width="31.5546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695</v>
      </c>
      <c r="B6" s="129"/>
      <c r="C6" s="129"/>
      <c r="D6" s="129"/>
      <c r="E6" s="129"/>
      <c r="F6" s="129"/>
      <c r="G6" s="129"/>
      <c r="H6" s="129"/>
      <c r="I6" s="129"/>
      <c r="J6" s="129"/>
    </row>
    <row r="7" spans="1:10" x14ac:dyDescent="0.3">
      <c r="A7" s="129"/>
      <c r="B7" s="129"/>
      <c r="C7" s="129"/>
      <c r="D7" s="129"/>
      <c r="E7" s="129"/>
      <c r="F7" s="129"/>
      <c r="G7" s="129"/>
      <c r="H7" s="129"/>
      <c r="I7" s="129"/>
      <c r="J7" s="129"/>
    </row>
    <row r="8" spans="1:10" ht="19.8" customHeight="1" x14ac:dyDescent="0.3">
      <c r="A8" s="361" t="s">
        <v>696</v>
      </c>
      <c r="B8" s="132"/>
      <c r="C8" s="132"/>
      <c r="D8" s="132"/>
      <c r="E8" s="132"/>
      <c r="F8" s="132"/>
      <c r="G8" s="132"/>
      <c r="H8" s="132"/>
      <c r="I8" s="132"/>
      <c r="J8" s="132"/>
    </row>
    <row r="9" spans="1:10" ht="13.8" customHeight="1" x14ac:dyDescent="0.3">
      <c r="A9" s="474" t="s">
        <v>697</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27.6" customHeight="1" x14ac:dyDescent="0.3">
      <c r="A12" s="474"/>
      <c r="B12" s="474"/>
      <c r="C12" s="474"/>
      <c r="D12" s="474"/>
      <c r="E12" s="474"/>
      <c r="F12" s="474"/>
      <c r="G12" s="474"/>
      <c r="H12" s="474"/>
      <c r="I12" s="474"/>
      <c r="J12" s="474"/>
    </row>
    <row r="13" spans="1:10" ht="15"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31.05"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53" t="s">
        <v>429</v>
      </c>
      <c r="B19" s="140" t="s">
        <v>430</v>
      </c>
      <c r="C19" s="144" t="s">
        <v>16</v>
      </c>
      <c r="D19" s="476" t="s">
        <v>431</v>
      </c>
      <c r="E19" s="477"/>
      <c r="F19" s="477"/>
      <c r="G19" s="478"/>
      <c r="H19" s="144" t="s">
        <v>18</v>
      </c>
      <c r="I19" s="479" t="s">
        <v>432</v>
      </c>
      <c r="J19" s="479"/>
    </row>
    <row r="20" spans="1:10" ht="85.8" customHeight="1" x14ac:dyDescent="0.3">
      <c r="A20" s="137" t="s">
        <v>698</v>
      </c>
      <c r="B20" s="141"/>
      <c r="C20" s="749"/>
      <c r="D20" s="486"/>
      <c r="E20" s="487"/>
      <c r="F20" s="487"/>
      <c r="G20" s="488"/>
      <c r="H20" s="141"/>
      <c r="I20" s="487"/>
      <c r="J20" s="487"/>
    </row>
    <row r="21" spans="1:10" ht="43.8" customHeight="1" x14ac:dyDescent="0.3">
      <c r="A21" s="138" t="s">
        <v>699</v>
      </c>
      <c r="B21" s="142"/>
      <c r="C21" s="750"/>
      <c r="D21" s="480"/>
      <c r="E21" s="481"/>
      <c r="F21" s="481"/>
      <c r="G21" s="482"/>
      <c r="H21" s="142"/>
      <c r="I21" s="481"/>
      <c r="J21" s="481"/>
    </row>
    <row r="22" spans="1:10" ht="64.2" customHeight="1" x14ac:dyDescent="0.3">
      <c r="A22" s="138" t="s">
        <v>700</v>
      </c>
      <c r="B22" s="142"/>
      <c r="C22" s="750"/>
      <c r="D22" s="354"/>
      <c r="E22" s="355"/>
      <c r="F22" s="355"/>
      <c r="G22" s="356"/>
      <c r="H22" s="142"/>
      <c r="I22" s="355"/>
      <c r="J22" s="355"/>
    </row>
    <row r="23" spans="1:10" ht="48" customHeight="1" x14ac:dyDescent="0.3">
      <c r="A23" s="138" t="s">
        <v>507</v>
      </c>
      <c r="B23" s="142"/>
      <c r="C23" s="750"/>
      <c r="D23" s="354"/>
      <c r="E23" s="355"/>
      <c r="F23" s="355"/>
      <c r="G23" s="356"/>
      <c r="H23" s="142"/>
      <c r="I23" s="355"/>
      <c r="J23" s="355"/>
    </row>
    <row r="24" spans="1:10" ht="43.8" customHeight="1" x14ac:dyDescent="0.3">
      <c r="A24" s="138" t="s">
        <v>701</v>
      </c>
      <c r="B24" s="142"/>
      <c r="C24" s="750"/>
      <c r="D24" s="354"/>
      <c r="E24" s="355"/>
      <c r="F24" s="355"/>
      <c r="G24" s="356"/>
      <c r="H24" s="142"/>
      <c r="I24" s="355"/>
      <c r="J24" s="355"/>
    </row>
    <row r="25" spans="1:10" ht="37.200000000000003" customHeight="1" x14ac:dyDescent="0.3">
      <c r="A25" s="138" t="s">
        <v>473</v>
      </c>
      <c r="B25" s="142"/>
      <c r="C25" s="750"/>
      <c r="D25" s="354"/>
      <c r="E25" s="355"/>
      <c r="F25" s="355"/>
      <c r="G25" s="356"/>
      <c r="H25" s="142"/>
      <c r="I25" s="355"/>
      <c r="J25" s="355"/>
    </row>
    <row r="26" spans="1:10" ht="42" customHeight="1" thickBot="1" x14ac:dyDescent="0.35">
      <c r="A26" s="139" t="s">
        <v>436</v>
      </c>
      <c r="B26" s="143"/>
      <c r="C26" s="751"/>
      <c r="D26" s="483"/>
      <c r="E26" s="484"/>
      <c r="F26" s="484"/>
      <c r="G26" s="485"/>
      <c r="H26" s="143"/>
      <c r="I26" s="484"/>
      <c r="J26" s="484"/>
    </row>
    <row r="27" spans="1:10" x14ac:dyDescent="0.3">
      <c r="A27" s="76"/>
      <c r="B27" s="76"/>
      <c r="C27" s="76"/>
      <c r="D27" s="76"/>
      <c r="E27" s="76"/>
      <c r="F27" s="76"/>
      <c r="G27" s="76"/>
      <c r="H27" s="76"/>
      <c r="I27" s="76"/>
      <c r="J27" s="76"/>
    </row>
    <row r="28" spans="1:10" ht="40.950000000000003" customHeight="1" thickBot="1" x14ac:dyDescent="0.35">
      <c r="A28" s="357" t="s">
        <v>267</v>
      </c>
      <c r="B28" s="357" t="s">
        <v>14</v>
      </c>
      <c r="C28" s="140" t="s">
        <v>174</v>
      </c>
      <c r="D28" s="492" t="s">
        <v>437</v>
      </c>
      <c r="E28" s="493"/>
      <c r="F28" s="492" t="s">
        <v>305</v>
      </c>
      <c r="G28" s="493"/>
      <c r="H28" s="140" t="s">
        <v>438</v>
      </c>
      <c r="I28" s="477" t="s">
        <v>432</v>
      </c>
      <c r="J28" s="477"/>
    </row>
    <row r="29" spans="1:10" ht="18" customHeight="1" x14ac:dyDescent="0.3">
      <c r="A29" s="148" t="s">
        <v>439</v>
      </c>
      <c r="B29" s="148" t="s">
        <v>440</v>
      </c>
      <c r="C29" s="149" t="s">
        <v>441</v>
      </c>
      <c r="D29" s="494" t="s">
        <v>442</v>
      </c>
      <c r="E29" s="495"/>
      <c r="F29" s="494" t="s">
        <v>443</v>
      </c>
      <c r="G29" s="495"/>
      <c r="H29" s="149">
        <v>15</v>
      </c>
      <c r="I29" s="496"/>
      <c r="J29" s="496"/>
    </row>
    <row r="30" spans="1:10" ht="18" customHeight="1" x14ac:dyDescent="0.3">
      <c r="A30" s="150" t="s">
        <v>444</v>
      </c>
      <c r="B30" s="150" t="s">
        <v>440</v>
      </c>
      <c r="C30" s="151" t="s">
        <v>445</v>
      </c>
      <c r="D30" s="489" t="s">
        <v>446</v>
      </c>
      <c r="E30" s="490"/>
      <c r="F30" s="489" t="s">
        <v>307</v>
      </c>
      <c r="G30" s="490"/>
      <c r="H30" s="151">
        <v>5</v>
      </c>
      <c r="I30" s="491"/>
      <c r="J30" s="491"/>
    </row>
    <row r="31" spans="1:10" ht="18" customHeight="1" x14ac:dyDescent="0.3">
      <c r="A31" s="150" t="s">
        <v>447</v>
      </c>
      <c r="B31" s="150" t="s">
        <v>440</v>
      </c>
      <c r="C31" s="151" t="s">
        <v>448</v>
      </c>
      <c r="D31" s="489" t="s">
        <v>449</v>
      </c>
      <c r="E31" s="490"/>
      <c r="F31" s="489" t="s">
        <v>307</v>
      </c>
      <c r="G31" s="490"/>
      <c r="H31" s="151">
        <v>3</v>
      </c>
      <c r="I31" s="491"/>
      <c r="J31" s="491"/>
    </row>
    <row r="32" spans="1:10" ht="18" customHeight="1" x14ac:dyDescent="0.3">
      <c r="A32" s="150"/>
      <c r="B32" s="358"/>
      <c r="C32" s="145"/>
      <c r="D32" s="497"/>
      <c r="E32" s="498"/>
      <c r="F32" s="497"/>
      <c r="G32" s="498"/>
      <c r="H32" s="151"/>
      <c r="I32" s="491"/>
      <c r="J32" s="491"/>
    </row>
    <row r="33" spans="1:10" ht="18" customHeight="1" x14ac:dyDescent="0.3">
      <c r="A33" s="150"/>
      <c r="B33" s="358"/>
      <c r="C33" s="145"/>
      <c r="D33" s="497"/>
      <c r="E33" s="498"/>
      <c r="F33" s="497"/>
      <c r="G33" s="498"/>
      <c r="H33" s="151"/>
      <c r="I33" s="491"/>
      <c r="J33" s="491"/>
    </row>
    <row r="34" spans="1:10" ht="18" customHeight="1" x14ac:dyDescent="0.3">
      <c r="A34" s="150"/>
      <c r="B34" s="358"/>
      <c r="C34" s="145"/>
      <c r="D34" s="497"/>
      <c r="E34" s="498"/>
      <c r="F34" s="497"/>
      <c r="G34" s="498"/>
      <c r="H34" s="151"/>
      <c r="I34" s="491"/>
      <c r="J34" s="491"/>
    </row>
    <row r="35" spans="1:10" ht="18" customHeight="1" x14ac:dyDescent="0.3">
      <c r="A35" s="150"/>
      <c r="B35" s="358"/>
      <c r="C35" s="145"/>
      <c r="D35" s="497"/>
      <c r="E35" s="498"/>
      <c r="F35" s="497"/>
      <c r="G35" s="498"/>
      <c r="H35" s="151"/>
      <c r="I35" s="491"/>
      <c r="J35" s="491"/>
    </row>
    <row r="36" spans="1:10" ht="18" customHeight="1" x14ac:dyDescent="0.3">
      <c r="A36" s="150"/>
      <c r="B36" s="358"/>
      <c r="C36" s="145"/>
      <c r="D36" s="497"/>
      <c r="E36" s="498"/>
      <c r="F36" s="497"/>
      <c r="G36" s="498"/>
      <c r="H36" s="151"/>
      <c r="I36" s="491"/>
      <c r="J36" s="491"/>
    </row>
    <row r="37" spans="1:10" ht="18" customHeight="1" x14ac:dyDescent="0.3">
      <c r="A37" s="150"/>
      <c r="B37" s="358"/>
      <c r="C37" s="145"/>
      <c r="D37" s="497"/>
      <c r="E37" s="498"/>
      <c r="F37" s="497"/>
      <c r="G37" s="498"/>
      <c r="H37" s="151"/>
      <c r="I37" s="491"/>
      <c r="J37" s="491"/>
    </row>
    <row r="38" spans="1:10" ht="18" customHeight="1" x14ac:dyDescent="0.3">
      <c r="A38" s="150"/>
      <c r="B38" s="358"/>
      <c r="C38" s="145"/>
      <c r="D38" s="497"/>
      <c r="E38" s="498"/>
      <c r="F38" s="497"/>
      <c r="G38" s="498"/>
      <c r="H38" s="151"/>
      <c r="I38" s="491"/>
      <c r="J38" s="491"/>
    </row>
    <row r="39" spans="1:10" ht="18" customHeight="1" thickBot="1" x14ac:dyDescent="0.35">
      <c r="A39" s="152"/>
      <c r="B39" s="146"/>
      <c r="C39" s="146"/>
      <c r="D39" s="499"/>
      <c r="E39" s="500"/>
      <c r="F39" s="499"/>
      <c r="G39" s="500"/>
      <c r="H39" s="153"/>
      <c r="I39" s="501"/>
      <c r="J39" s="501"/>
    </row>
    <row r="40" spans="1:10" ht="21" customHeight="1" x14ac:dyDescent="0.3">
      <c r="A40" s="76"/>
      <c r="B40" s="76"/>
      <c r="C40" s="76"/>
      <c r="D40" s="76"/>
      <c r="E40" s="76"/>
      <c r="F40" s="76"/>
      <c r="G40" s="76"/>
      <c r="H40" s="76"/>
      <c r="I40" s="76"/>
      <c r="J40" s="76"/>
    </row>
    <row r="41" spans="1:10" x14ac:dyDescent="0.3">
      <c r="A41" s="77"/>
      <c r="B41" s="77"/>
      <c r="C41" s="77"/>
      <c r="D41" s="77"/>
      <c r="E41" s="78"/>
      <c r="F41" s="78"/>
      <c r="G41" s="78"/>
      <c r="H41" s="78"/>
      <c r="I41" s="78"/>
      <c r="J41" s="79"/>
    </row>
    <row r="42" spans="1:10" ht="56.55" customHeight="1" x14ac:dyDescent="0.3">
      <c r="A42" s="470" t="s">
        <v>571</v>
      </c>
      <c r="B42" s="470"/>
      <c r="C42" s="470"/>
      <c r="D42" s="470"/>
      <c r="E42" s="468" t="s">
        <v>481</v>
      </c>
      <c r="F42" s="468" t="s">
        <v>482</v>
      </c>
      <c r="G42" s="468" t="s">
        <v>483</v>
      </c>
      <c r="H42" s="468" t="s">
        <v>484</v>
      </c>
      <c r="I42" s="468" t="s">
        <v>485</v>
      </c>
      <c r="J42" s="502" t="s">
        <v>486</v>
      </c>
    </row>
    <row r="43" spans="1:10" ht="45" customHeight="1" thickBot="1" x14ac:dyDescent="0.35">
      <c r="A43" s="353" t="s">
        <v>532</v>
      </c>
      <c r="B43" s="492" t="s">
        <v>476</v>
      </c>
      <c r="C43" s="479"/>
      <c r="D43" s="493"/>
      <c r="E43" s="469"/>
      <c r="F43" s="469"/>
      <c r="G43" s="469"/>
      <c r="H43" s="469"/>
      <c r="I43" s="469"/>
      <c r="J43" s="503"/>
    </row>
    <row r="44" spans="1:10" ht="70.95" customHeight="1" x14ac:dyDescent="0.3">
      <c r="A44" s="509" t="s">
        <v>496</v>
      </c>
      <c r="B44" s="512" t="s">
        <v>497</v>
      </c>
      <c r="C44" s="513"/>
      <c r="D44" s="514"/>
      <c r="E44" s="178" t="s">
        <v>450</v>
      </c>
      <c r="F44" s="161" t="s">
        <v>310</v>
      </c>
      <c r="G44" s="161" t="s">
        <v>310</v>
      </c>
      <c r="H44" s="161" t="s">
        <v>309</v>
      </c>
      <c r="I44" s="161" t="s">
        <v>309</v>
      </c>
      <c r="J44" s="158"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70.95" customHeight="1" x14ac:dyDescent="0.3">
      <c r="A45" s="510"/>
      <c r="B45" s="515" t="s">
        <v>511</v>
      </c>
      <c r="C45" s="516"/>
      <c r="D45" s="517"/>
      <c r="E45" s="179" t="s">
        <v>450</v>
      </c>
      <c r="F45" s="162" t="s">
        <v>311</v>
      </c>
      <c r="G45" s="162" t="s">
        <v>309</v>
      </c>
      <c r="H45" s="162" t="s">
        <v>310</v>
      </c>
      <c r="I45" s="162" t="s">
        <v>309</v>
      </c>
      <c r="J45" s="159"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67.8" customHeight="1" x14ac:dyDescent="0.3">
      <c r="A46" s="510"/>
      <c r="B46" s="515" t="s">
        <v>512</v>
      </c>
      <c r="C46" s="516"/>
      <c r="D46" s="517"/>
      <c r="E46" s="180" t="s">
        <v>311</v>
      </c>
      <c r="F46" s="162" t="s">
        <v>310</v>
      </c>
      <c r="G46" s="162" t="s">
        <v>311</v>
      </c>
      <c r="H46" s="162" t="s">
        <v>309</v>
      </c>
      <c r="I46" s="162" t="s">
        <v>309</v>
      </c>
      <c r="J46" s="159" t="str">
        <f>IF(AVERAGE(IF(E46="Alto",3,IF(E46="Medio",2,IF(E46="Bajo",1,0))),IF(F46="Alto",3,IF(F46="Medio",2,IF(F46="Bajo",1,0))),IF(G46="Alto",3,IF(G46="Medio",2,IF(G46="Bajo",1,0))),IF(H46="Alto",3,IF(H46="Medio",2,IF(H46="Bajo",1,0))),IF(I46="Alto",3,IF(I46="Medio",2,IF(I46="Bajo",1,0))))=3,"ALTO",IF(AVERAGE(IF(E46="Alto",3,IF(E46="Medio",2,IF(E46="Bajo",1,0))),IF(F46="Alto",3,IF(F46="Medio",2,IF(F46="Bajo",1,0))),IF(G46="Alto",3,IF(G46="Medio",2,IF(G46="Bajo",1,0))),IF(H46="Alto",3,IF(H46="Medio",2,IF(H46="Bajo",1,0))),IF(I46="Alto",3,IF(I46="Medio",2,IF(I46="Bajo",1,0))))&lt;2,"BAJO","MEDIO"))</f>
        <v>MEDIO</v>
      </c>
    </row>
    <row r="47" spans="1:10" ht="67.2" customHeight="1" x14ac:dyDescent="0.3">
      <c r="A47" s="511"/>
      <c r="B47" s="522" t="s">
        <v>499</v>
      </c>
      <c r="C47" s="523"/>
      <c r="D47" s="511"/>
      <c r="E47" s="181" t="s">
        <v>450</v>
      </c>
      <c r="F47" s="183" t="s">
        <v>311</v>
      </c>
      <c r="G47" s="183" t="s">
        <v>310</v>
      </c>
      <c r="H47" s="183" t="s">
        <v>310</v>
      </c>
      <c r="I47" s="183" t="s">
        <v>309</v>
      </c>
      <c r="J47" s="175"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114" customHeight="1" x14ac:dyDescent="0.3">
      <c r="A48" s="521" t="s">
        <v>487</v>
      </c>
      <c r="B48" s="522" t="s">
        <v>490</v>
      </c>
      <c r="C48" s="523"/>
      <c r="D48" s="511"/>
      <c r="E48" s="181" t="s">
        <v>450</v>
      </c>
      <c r="F48" s="183" t="s">
        <v>311</v>
      </c>
      <c r="G48" s="183" t="s">
        <v>310</v>
      </c>
      <c r="H48" s="183" t="s">
        <v>310</v>
      </c>
      <c r="I48" s="183" t="s">
        <v>309</v>
      </c>
      <c r="J48" s="175"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114.6" customHeight="1" x14ac:dyDescent="0.3">
      <c r="A49" s="510"/>
      <c r="B49" s="522" t="s">
        <v>491</v>
      </c>
      <c r="C49" s="523"/>
      <c r="D49" s="511"/>
      <c r="E49" s="181" t="s">
        <v>450</v>
      </c>
      <c r="F49" s="183" t="s">
        <v>311</v>
      </c>
      <c r="G49" s="183" t="s">
        <v>310</v>
      </c>
      <c r="H49" s="183" t="s">
        <v>310</v>
      </c>
      <c r="I49" s="183" t="s">
        <v>309</v>
      </c>
      <c r="J49" s="175" t="str">
        <f>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56.4" customHeight="1" x14ac:dyDescent="0.3">
      <c r="A50" s="511"/>
      <c r="B50" s="522" t="s">
        <v>492</v>
      </c>
      <c r="C50" s="523"/>
      <c r="D50" s="511"/>
      <c r="E50" s="181" t="s">
        <v>450</v>
      </c>
      <c r="F50" s="183" t="s">
        <v>311</v>
      </c>
      <c r="G50" s="183" t="s">
        <v>310</v>
      </c>
      <c r="H50" s="183" t="s">
        <v>310</v>
      </c>
      <c r="I50" s="183" t="s">
        <v>309</v>
      </c>
      <c r="J50" s="175" t="str">
        <f>IF(AVERAGE(IF(F50="Alto",3,IF(F50="Medio",2,IF(F50="Bajo",1,0))),IF(G50="Alto",3,IF(G50="Medio",2,IF(G50="Bajo",1,0))),IF(H50="Alto",3,IF(H50="Medio",2,IF(H50="Bajo",1,0))),IF(I50="Alto",3,IF(I50="Medio",2,IF(I50="Bajo",1,0))))=3,"ALTO",IF(AVERAGE(IF(F50="Alto",3,IF(F50="Medio",2,IF(F50="Bajo",1,0))),IF(G50="Alto",3,IF(G50="Medio",2,IF(G50="Bajo",1,0))),IF(H50="Alto",3,IF(H50="Medio",2,IF(H50="Bajo",1,0))),IF(I50="Alto",3,IF(I50="Medio",2,IF(I50="Bajo",1,0))))&lt;2,"BAJO","MEDIO"))</f>
        <v>MEDIO</v>
      </c>
    </row>
    <row r="51" spans="1:10" ht="73.05" customHeight="1" x14ac:dyDescent="0.3">
      <c r="A51" s="527" t="s">
        <v>500</v>
      </c>
      <c r="B51" s="522" t="s">
        <v>494</v>
      </c>
      <c r="C51" s="523"/>
      <c r="D51" s="511"/>
      <c r="E51" s="181" t="s">
        <v>450</v>
      </c>
      <c r="F51" s="183" t="s">
        <v>311</v>
      </c>
      <c r="G51" s="183" t="s">
        <v>309</v>
      </c>
      <c r="H51" s="183" t="s">
        <v>310</v>
      </c>
      <c r="I51" s="183" t="s">
        <v>309</v>
      </c>
      <c r="J51" s="175" t="str">
        <f t="shared" ref="J51:J52" si="0">IF(AVERAGE(IF(F51="Alto",3,IF(F51="Medio",2,IF(F51="Bajo",1,0))),IF(G51="Alto",3,IF(G51="Medio",2,IF(G51="Bajo",1,0))),IF(H51="Alto",3,IF(H51="Medio",2,IF(H51="Bajo",1,0))),IF(I51="Alto",3,IF(I51="Medio",2,IF(I51="Bajo",1,0))))=3,"ALTO",IF(AVERAGE(IF(F51="Alto",3,IF(F51="Medio",2,IF(F51="Bajo",1,0))),IF(G51="Alto",3,IF(G51="Medio",2,IF(G51="Bajo",1,0))),IF(H51="Alto",3,IF(H51="Medio",2,IF(H51="Bajo",1,0))),IF(I51="Alto",3,IF(I51="Medio",2,IF(I51="Bajo",1,0))))&lt;2,"BAJO","MEDIO"))</f>
        <v>MEDIO</v>
      </c>
    </row>
    <row r="52" spans="1:10" ht="87.6" customHeight="1" thickBot="1" x14ac:dyDescent="0.35">
      <c r="A52" s="534"/>
      <c r="B52" s="518" t="s">
        <v>539</v>
      </c>
      <c r="C52" s="519"/>
      <c r="D52" s="519"/>
      <c r="E52" s="169" t="s">
        <v>311</v>
      </c>
      <c r="F52" s="169" t="s">
        <v>311</v>
      </c>
      <c r="G52" s="169" t="s">
        <v>309</v>
      </c>
      <c r="H52" s="169" t="s">
        <v>310</v>
      </c>
      <c r="I52" s="169" t="s">
        <v>309</v>
      </c>
      <c r="J52" s="170" t="str">
        <f t="shared" si="0"/>
        <v>MEDIO</v>
      </c>
    </row>
    <row r="53" spans="1:10" ht="18" customHeight="1" x14ac:dyDescent="0.3">
      <c r="A53" s="77"/>
      <c r="B53" s="77"/>
      <c r="C53" s="77"/>
      <c r="D53" s="77"/>
      <c r="E53" s="80"/>
      <c r="F53" s="79"/>
      <c r="G53" s="80"/>
      <c r="H53" s="79"/>
      <c r="I53" s="79"/>
      <c r="J53" s="74"/>
    </row>
    <row r="54" spans="1:10" ht="74.400000000000006" customHeight="1" x14ac:dyDescent="0.3">
      <c r="A54" s="470" t="s">
        <v>702</v>
      </c>
      <c r="B54" s="470"/>
      <c r="C54" s="470"/>
      <c r="D54" s="470"/>
      <c r="E54" s="468" t="s">
        <v>481</v>
      </c>
      <c r="F54" s="468" t="s">
        <v>482</v>
      </c>
      <c r="G54" s="468" t="s">
        <v>483</v>
      </c>
      <c r="H54" s="468" t="s">
        <v>484</v>
      </c>
      <c r="I54" s="468" t="s">
        <v>485</v>
      </c>
      <c r="J54" s="502" t="s">
        <v>486</v>
      </c>
    </row>
    <row r="55" spans="1:10" ht="42.6" customHeight="1" thickBot="1" x14ac:dyDescent="0.35">
      <c r="A55" s="353" t="s">
        <v>532</v>
      </c>
      <c r="B55" s="492" t="s">
        <v>476</v>
      </c>
      <c r="C55" s="479"/>
      <c r="D55" s="493"/>
      <c r="E55" s="469"/>
      <c r="F55" s="469"/>
      <c r="G55" s="469"/>
      <c r="H55" s="469"/>
      <c r="I55" s="469"/>
      <c r="J55" s="503"/>
    </row>
    <row r="56" spans="1:10" ht="62.4" customHeight="1" x14ac:dyDescent="0.3">
      <c r="A56" s="509" t="s">
        <v>594</v>
      </c>
      <c r="B56" s="515" t="s">
        <v>671</v>
      </c>
      <c r="C56" s="516"/>
      <c r="D56" s="517"/>
      <c r="E56" s="179" t="s">
        <v>450</v>
      </c>
      <c r="F56" s="162" t="s">
        <v>311</v>
      </c>
      <c r="G56" s="162" t="s">
        <v>311</v>
      </c>
      <c r="H56" s="162" t="s">
        <v>309</v>
      </c>
      <c r="I56" s="162" t="s">
        <v>309</v>
      </c>
      <c r="J56" s="159" t="str">
        <f t="shared" ref="J56:J61" si="1">IF(AVERAGE(IF(F56="Alto",3,IF(F56="Medio",2,IF(F56="Bajo",1,0))),IF(G56="Alto",3,IF(G56="Medio",2,IF(G56="Bajo",1,0))),IF(H56="Alto",3,IF(H56="Medio",2,IF(H56="Bajo",1,0))),IF(I56="Alto",3,IF(I56="Medio",2,IF(I56="Bajo",1,0))))=3,"ALTO",IF(AVERAGE(IF(F56="Alto",3,IF(F56="Medio",2,IF(F56="Bajo",1,0))),IF(G56="Alto",3,IF(G56="Medio",2,IF(G56="Bajo",1,0))),IF(H56="Alto",3,IF(H56="Medio",2,IF(H56="Bajo",1,0))),IF(I56="Alto",3,IF(I56="Medio",2,IF(I56="Bajo",1,0))))&lt;2,"BAJO","MEDIO"))</f>
        <v>MEDIO</v>
      </c>
    </row>
    <row r="57" spans="1:10" ht="62.4" customHeight="1" x14ac:dyDescent="0.3">
      <c r="A57" s="510"/>
      <c r="B57" s="515" t="s">
        <v>661</v>
      </c>
      <c r="C57" s="516"/>
      <c r="D57" s="517"/>
      <c r="E57" s="179" t="s">
        <v>450</v>
      </c>
      <c r="F57" s="162" t="s">
        <v>311</v>
      </c>
      <c r="G57" s="162" t="s">
        <v>311</v>
      </c>
      <c r="H57" s="162" t="s">
        <v>309</v>
      </c>
      <c r="I57" s="162" t="s">
        <v>309</v>
      </c>
      <c r="J57" s="159" t="str">
        <f t="shared" si="1"/>
        <v>MEDIO</v>
      </c>
    </row>
    <row r="58" spans="1:10" ht="124.8" customHeight="1" x14ac:dyDescent="0.3">
      <c r="A58" s="510"/>
      <c r="B58" s="515" t="s">
        <v>672</v>
      </c>
      <c r="C58" s="516"/>
      <c r="D58" s="517"/>
      <c r="E58" s="179" t="s">
        <v>450</v>
      </c>
      <c r="F58" s="162" t="s">
        <v>311</v>
      </c>
      <c r="G58" s="162" t="s">
        <v>311</v>
      </c>
      <c r="H58" s="162" t="s">
        <v>309</v>
      </c>
      <c r="I58" s="162" t="s">
        <v>309</v>
      </c>
      <c r="J58" s="159" t="str">
        <f t="shared" si="1"/>
        <v>MEDIO</v>
      </c>
    </row>
    <row r="59" spans="1:10" ht="70.8" customHeight="1" x14ac:dyDescent="0.3">
      <c r="A59" s="510"/>
      <c r="B59" s="515" t="s">
        <v>673</v>
      </c>
      <c r="C59" s="516"/>
      <c r="D59" s="517"/>
      <c r="E59" s="179" t="s">
        <v>450</v>
      </c>
      <c r="F59" s="162" t="s">
        <v>311</v>
      </c>
      <c r="G59" s="162" t="s">
        <v>311</v>
      </c>
      <c r="H59" s="162" t="s">
        <v>309</v>
      </c>
      <c r="I59" s="162" t="s">
        <v>309</v>
      </c>
      <c r="J59" s="159" t="str">
        <f t="shared" si="1"/>
        <v>MEDIO</v>
      </c>
    </row>
    <row r="60" spans="1:10" ht="70.8" customHeight="1" x14ac:dyDescent="0.3">
      <c r="A60" s="510"/>
      <c r="B60" s="515" t="s">
        <v>684</v>
      </c>
      <c r="C60" s="516"/>
      <c r="D60" s="517"/>
      <c r="E60" s="162" t="s">
        <v>311</v>
      </c>
      <c r="F60" s="162" t="s">
        <v>311</v>
      </c>
      <c r="G60" s="162" t="s">
        <v>311</v>
      </c>
      <c r="H60" s="162" t="s">
        <v>309</v>
      </c>
      <c r="I60" s="162" t="s">
        <v>309</v>
      </c>
      <c r="J60" s="159" t="str">
        <f t="shared" si="1"/>
        <v>MEDIO</v>
      </c>
    </row>
    <row r="61" spans="1:10" ht="70.8" customHeight="1" thickBot="1" x14ac:dyDescent="0.35">
      <c r="A61" s="524"/>
      <c r="B61" s="518" t="s">
        <v>595</v>
      </c>
      <c r="C61" s="519"/>
      <c r="D61" s="520"/>
      <c r="E61" s="182" t="s">
        <v>450</v>
      </c>
      <c r="F61" s="169" t="s">
        <v>311</v>
      </c>
      <c r="G61" s="169" t="s">
        <v>311</v>
      </c>
      <c r="H61" s="169" t="s">
        <v>309</v>
      </c>
      <c r="I61" s="169" t="s">
        <v>309</v>
      </c>
      <c r="J61" s="170" t="str">
        <f t="shared" si="1"/>
        <v>MEDIO</v>
      </c>
    </row>
    <row r="62" spans="1:10" x14ac:dyDescent="0.3">
      <c r="A62" s="77"/>
      <c r="B62" s="77"/>
      <c r="C62" s="77"/>
      <c r="D62" s="77"/>
      <c r="E62" s="80"/>
      <c r="F62" s="79"/>
      <c r="G62" s="80"/>
      <c r="H62" s="79"/>
      <c r="I62" s="79"/>
      <c r="J62" s="74"/>
    </row>
    <row r="63" spans="1:10" x14ac:dyDescent="0.3">
      <c r="A63" s="77"/>
      <c r="B63" s="77"/>
      <c r="C63" s="77"/>
      <c r="D63" s="77"/>
      <c r="E63" s="80"/>
      <c r="F63" s="79"/>
      <c r="G63" s="80"/>
      <c r="H63" s="79"/>
      <c r="I63" s="79"/>
      <c r="J63" s="74"/>
    </row>
    <row r="64" spans="1:10" x14ac:dyDescent="0.3">
      <c r="A64" s="77"/>
      <c r="B64" s="77"/>
      <c r="C64" s="77"/>
      <c r="D64" s="77"/>
      <c r="E64" s="80"/>
      <c r="F64" s="79"/>
      <c r="G64" s="80"/>
      <c r="H64" s="79"/>
      <c r="I64" s="79"/>
      <c r="J64" s="74"/>
    </row>
    <row r="65" spans="1:10" x14ac:dyDescent="0.3">
      <c r="A65" s="76"/>
      <c r="B65" s="76"/>
      <c r="C65" s="76"/>
      <c r="D65" s="76"/>
      <c r="E65" s="76"/>
      <c r="F65" s="76"/>
      <c r="G65" s="76"/>
      <c r="H65" s="76"/>
      <c r="I65" s="76"/>
      <c r="J65" s="76"/>
    </row>
  </sheetData>
  <mergeCells count="84">
    <mergeCell ref="D19:G19"/>
    <mergeCell ref="I19:J19"/>
    <mergeCell ref="A2:J3"/>
    <mergeCell ref="A4:J4"/>
    <mergeCell ref="A9:J12"/>
    <mergeCell ref="A13:J13"/>
    <mergeCell ref="A14:J17"/>
    <mergeCell ref="D20:G20"/>
    <mergeCell ref="I20:J20"/>
    <mergeCell ref="D21:G21"/>
    <mergeCell ref="I21:J21"/>
    <mergeCell ref="D26:G26"/>
    <mergeCell ref="I26:J26"/>
    <mergeCell ref="D28:E28"/>
    <mergeCell ref="F28:G28"/>
    <mergeCell ref="I28:J28"/>
    <mergeCell ref="D29:E29"/>
    <mergeCell ref="F29:G29"/>
    <mergeCell ref="I29:J29"/>
    <mergeCell ref="D30:E30"/>
    <mergeCell ref="F30:G30"/>
    <mergeCell ref="I30:J30"/>
    <mergeCell ref="D31:E31"/>
    <mergeCell ref="F31:G31"/>
    <mergeCell ref="I31:J31"/>
    <mergeCell ref="D32:E32"/>
    <mergeCell ref="F32:G32"/>
    <mergeCell ref="I32:J32"/>
    <mergeCell ref="D33:E33"/>
    <mergeCell ref="F33:G33"/>
    <mergeCell ref="I33:J33"/>
    <mergeCell ref="D34:E34"/>
    <mergeCell ref="F34:G34"/>
    <mergeCell ref="I34:J34"/>
    <mergeCell ref="D35:E35"/>
    <mergeCell ref="F35:G35"/>
    <mergeCell ref="I35:J35"/>
    <mergeCell ref="D36:E36"/>
    <mergeCell ref="F36:G36"/>
    <mergeCell ref="I36:J36"/>
    <mergeCell ref="D37:E37"/>
    <mergeCell ref="F37:G37"/>
    <mergeCell ref="I37:J37"/>
    <mergeCell ref="D38:E38"/>
    <mergeCell ref="F38:G38"/>
    <mergeCell ref="I38:J38"/>
    <mergeCell ref="D39:E39"/>
    <mergeCell ref="F39:G39"/>
    <mergeCell ref="I39:J39"/>
    <mergeCell ref="J42:J43"/>
    <mergeCell ref="B43:D43"/>
    <mergeCell ref="A44:A47"/>
    <mergeCell ref="B44:D44"/>
    <mergeCell ref="B45:D45"/>
    <mergeCell ref="B46:D46"/>
    <mergeCell ref="B47:D47"/>
    <mergeCell ref="A42:D42"/>
    <mergeCell ref="E42:E43"/>
    <mergeCell ref="F42:F43"/>
    <mergeCell ref="G42:G43"/>
    <mergeCell ref="H42:H43"/>
    <mergeCell ref="I42:I43"/>
    <mergeCell ref="A48:A50"/>
    <mergeCell ref="B48:D48"/>
    <mergeCell ref="B49:D49"/>
    <mergeCell ref="B50:D50"/>
    <mergeCell ref="A51:A52"/>
    <mergeCell ref="B51:D51"/>
    <mergeCell ref="B52:D52"/>
    <mergeCell ref="J54:J55"/>
    <mergeCell ref="B55:D55"/>
    <mergeCell ref="A56:A61"/>
    <mergeCell ref="B56:D56"/>
    <mergeCell ref="B57:D57"/>
    <mergeCell ref="B58:D58"/>
    <mergeCell ref="B59:D59"/>
    <mergeCell ref="B60:D60"/>
    <mergeCell ref="B61:D61"/>
    <mergeCell ref="A54:D54"/>
    <mergeCell ref="E54:E55"/>
    <mergeCell ref="F54:F55"/>
    <mergeCell ref="G54:G55"/>
    <mergeCell ref="H54:H55"/>
    <mergeCell ref="I54:I55"/>
  </mergeCells>
  <conditionalFormatting sqref="J41 J56 J53 J44:J47 J51 J62:J64">
    <cfRule type="cellIs" dxfId="137" priority="34" operator="equal">
      <formula>"ALTO"</formula>
    </cfRule>
    <cfRule type="cellIs" dxfId="108" priority="35" operator="equal">
      <formula>"BAJO"</formula>
    </cfRule>
    <cfRule type="cellIs" dxfId="136" priority="36" operator="equal">
      <formula>"MEDIO"</formula>
    </cfRule>
  </conditionalFormatting>
  <conditionalFormatting sqref="J52">
    <cfRule type="cellIs" dxfId="135" priority="31" operator="equal">
      <formula>"ALTO"</formula>
    </cfRule>
    <cfRule type="cellIs" dxfId="109" priority="32" operator="equal">
      <formula>"BAJO"</formula>
    </cfRule>
    <cfRule type="cellIs" dxfId="134" priority="33" operator="equal">
      <formula>"MEDIO"</formula>
    </cfRule>
  </conditionalFormatting>
  <conditionalFormatting sqref="J57">
    <cfRule type="cellIs" dxfId="133" priority="28" operator="equal">
      <formula>"ALTO"</formula>
    </cfRule>
    <cfRule type="cellIs" dxfId="110" priority="29" operator="equal">
      <formula>"BAJO"</formula>
    </cfRule>
    <cfRule type="cellIs" dxfId="132" priority="30" operator="equal">
      <formula>"MEDIO"</formula>
    </cfRule>
  </conditionalFormatting>
  <conditionalFormatting sqref="J58">
    <cfRule type="cellIs" dxfId="131" priority="25" operator="equal">
      <formula>"ALTO"</formula>
    </cfRule>
    <cfRule type="cellIs" dxfId="111" priority="26" operator="equal">
      <formula>"BAJO"</formula>
    </cfRule>
    <cfRule type="cellIs" dxfId="130" priority="27" operator="equal">
      <formula>"MEDIO"</formula>
    </cfRule>
  </conditionalFormatting>
  <conditionalFormatting sqref="J59">
    <cfRule type="cellIs" dxfId="129" priority="22" operator="equal">
      <formula>"ALTO"</formula>
    </cfRule>
    <cfRule type="cellIs" dxfId="112" priority="23" operator="equal">
      <formula>"BAJO"</formula>
    </cfRule>
    <cfRule type="cellIs" dxfId="128" priority="24" operator="equal">
      <formula>"MEDIO"</formula>
    </cfRule>
  </conditionalFormatting>
  <conditionalFormatting sqref="J61">
    <cfRule type="cellIs" dxfId="127" priority="10" operator="equal">
      <formula>"ALTO"</formula>
    </cfRule>
    <cfRule type="cellIs" dxfId="114" priority="11" operator="equal">
      <formula>"BAJO"</formula>
    </cfRule>
    <cfRule type="cellIs" dxfId="126" priority="12" operator="equal">
      <formula>"MEDIO"</formula>
    </cfRule>
  </conditionalFormatting>
  <conditionalFormatting sqref="J60">
    <cfRule type="cellIs" dxfId="125" priority="13" operator="equal">
      <formula>"ALTO"</formula>
    </cfRule>
    <cfRule type="cellIs" dxfId="113" priority="14" operator="equal">
      <formula>"BAJO"</formula>
    </cfRule>
    <cfRule type="cellIs" dxfId="124" priority="15" operator="equal">
      <formula>"MEDIO"</formula>
    </cfRule>
  </conditionalFormatting>
  <conditionalFormatting sqref="J48">
    <cfRule type="cellIs" dxfId="123" priority="7" operator="equal">
      <formula>"ALTO"</formula>
    </cfRule>
    <cfRule type="cellIs" dxfId="115" priority="8" operator="equal">
      <formula>"BAJO"</formula>
    </cfRule>
    <cfRule type="cellIs" dxfId="122" priority="9" operator="equal">
      <formula>"MEDIO"</formula>
    </cfRule>
  </conditionalFormatting>
  <conditionalFormatting sqref="J49">
    <cfRule type="cellIs" dxfId="121" priority="4" operator="equal">
      <formula>"ALTO"</formula>
    </cfRule>
    <cfRule type="cellIs" dxfId="116" priority="5" operator="equal">
      <formula>"BAJO"</formula>
    </cfRule>
    <cfRule type="cellIs" dxfId="120" priority="6" operator="equal">
      <formula>"MEDIO"</formula>
    </cfRule>
  </conditionalFormatting>
  <conditionalFormatting sqref="J50">
    <cfRule type="cellIs" dxfId="119" priority="1" operator="equal">
      <formula>"ALTO"</formula>
    </cfRule>
    <cfRule type="cellIs" dxfId="117" priority="2" operator="equal">
      <formula>"BAJO"</formula>
    </cfRule>
    <cfRule type="cellIs" dxfId="118" priority="3" operator="equal">
      <formula>"MEDIO"</formula>
    </cfRule>
  </conditionalFormatting>
  <dataValidations count="2">
    <dataValidation showInputMessage="1" showErrorMessage="1" sqref="E44:E45 E56:E59 E61 E47:E51" xr:uid="{400E42E8-6CA8-4DE0-89A0-73084A7CE057}"/>
    <dataValidation type="list" allowBlank="1" showInputMessage="1" showErrorMessage="1" sqref="E46 E41:I41 E53:I53 E62:E64 E52 E60 F44:I52 F56:I64" xr:uid="{56AA410D-B6FA-40F8-8A53-22D902E214F6}">
      <formula1>nivel</formula1>
    </dataValidation>
  </dataValidations>
  <pageMargins left="0.78740157480314965" right="0.78740157480314965" top="0.78740157480314965" bottom="0.78740157480314965" header="0.78740157480314965" footer="0.31496062992125984"/>
  <pageSetup scale="64" fitToHeight="0" orientation="portrait" r:id="rId1"/>
  <rowBreaks count="2" manualBreakCount="2">
    <brk id="40" max="9" man="1"/>
    <brk id="53"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67B17D77-53AD-48E8-902C-EF943E1D60A4}">
          <x14:formula1>
            <xm:f>'Lista de Datos'!$E$12:$E$13</xm:f>
          </x14:formula1>
          <xm:sqref>B20:B26</xm:sqref>
        </x14:dataValidation>
        <x14:dataValidation type="list" showInputMessage="1" showErrorMessage="1" xr:uid="{319393FC-4907-4A41-B49F-8296A9168C33}">
          <x14:formula1>
            <xm:f>'\C:\Users\Sebastián Manríquez\Downloads\[Fichas_Usos_BIM_PEB_V01 (1).xlsx]Lista de Datos'!#REF!</xm:f>
          </x14:formula1>
          <xm:sqref>A29:A39</xm:sqref>
        </x14:dataValidation>
        <x14:dataValidation type="list" allowBlank="1" showInputMessage="1" showErrorMessage="1" xr:uid="{6B37C849-2CC4-4762-875A-B6774E79B9AF}">
          <x14:formula1>
            <xm:f>'Lista de Datos'!$C$4:$C$41</xm:f>
          </x14:formula1>
          <xm:sqref>C20:C26</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A6BCB-994E-4A57-A478-42DBB92B5D07}">
  <dimension ref="A1:J65"/>
  <sheetViews>
    <sheetView view="pageBreakPreview" topLeftCell="A53" zoomScale="60" zoomScaleNormal="70" zoomScalePageLayoutView="55" workbookViewId="0">
      <selection activeCell="W59" sqref="W59"/>
    </sheetView>
  </sheetViews>
  <sheetFormatPr baseColWidth="10" defaultColWidth="6.6640625" defaultRowHeight="13.8" x14ac:dyDescent="0.3"/>
  <cols>
    <col min="1" max="1" width="27.21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16.8"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703</v>
      </c>
      <c r="B6" s="129"/>
      <c r="C6" s="129"/>
      <c r="D6" s="129"/>
      <c r="E6" s="129"/>
      <c r="F6" s="129"/>
      <c r="G6" s="129"/>
      <c r="H6" s="129"/>
      <c r="I6" s="129"/>
      <c r="J6" s="129"/>
    </row>
    <row r="7" spans="1:10" x14ac:dyDescent="0.3">
      <c r="A7" s="129"/>
      <c r="B7" s="129"/>
      <c r="C7" s="129"/>
      <c r="D7" s="129"/>
      <c r="E7" s="129"/>
      <c r="F7" s="129"/>
      <c r="G7" s="129"/>
      <c r="H7" s="129"/>
      <c r="I7" s="129"/>
      <c r="J7" s="129"/>
    </row>
    <row r="8" spans="1:10" ht="19.8" customHeight="1" x14ac:dyDescent="0.3">
      <c r="A8" s="361" t="s">
        <v>704</v>
      </c>
      <c r="B8" s="132"/>
      <c r="C8" s="132"/>
      <c r="D8" s="132"/>
      <c r="E8" s="132"/>
      <c r="F8" s="132"/>
      <c r="G8" s="132"/>
      <c r="H8" s="132"/>
      <c r="I8" s="132"/>
      <c r="J8" s="132"/>
    </row>
    <row r="9" spans="1:10" ht="13.8" customHeight="1" x14ac:dyDescent="0.3">
      <c r="A9" s="474" t="s">
        <v>705</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54" customHeight="1" x14ac:dyDescent="0.3">
      <c r="A12" s="474"/>
      <c r="B12" s="474"/>
      <c r="C12" s="474"/>
      <c r="D12" s="474"/>
      <c r="E12" s="474"/>
      <c r="F12" s="474"/>
      <c r="G12" s="474"/>
      <c r="H12" s="474"/>
      <c r="I12" s="474"/>
      <c r="J12" s="474"/>
    </row>
    <row r="13" spans="1:10" ht="18" customHeight="1" x14ac:dyDescent="0.3">
      <c r="A13" s="475" t="s">
        <v>428</v>
      </c>
      <c r="B13" s="475"/>
      <c r="C13" s="475"/>
      <c r="D13" s="475"/>
      <c r="E13" s="475"/>
      <c r="F13" s="475"/>
      <c r="G13" s="475"/>
      <c r="H13" s="475"/>
      <c r="I13" s="475"/>
      <c r="J13" s="475"/>
    </row>
    <row r="14" spans="1:10" x14ac:dyDescent="0.3">
      <c r="A14" s="474" t="s">
        <v>489</v>
      </c>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ht="18.600000000000001" customHeight="1" x14ac:dyDescent="0.3">
      <c r="A17" s="474"/>
      <c r="B17" s="474"/>
      <c r="C17" s="474"/>
      <c r="D17" s="474"/>
      <c r="E17" s="474"/>
      <c r="F17" s="474"/>
      <c r="G17" s="474"/>
      <c r="H17" s="474"/>
      <c r="I17" s="474"/>
      <c r="J17" s="474"/>
    </row>
    <row r="18" spans="1:10" x14ac:dyDescent="0.3">
      <c r="A18" s="130"/>
      <c r="B18" s="130"/>
      <c r="C18" s="130"/>
      <c r="D18" s="130"/>
      <c r="E18" s="130"/>
      <c r="F18" s="130"/>
      <c r="G18" s="130"/>
      <c r="H18" s="130"/>
      <c r="I18" s="130"/>
      <c r="J18" s="130"/>
    </row>
    <row r="19" spans="1:10" ht="43.95" customHeight="1" thickBot="1" x14ac:dyDescent="0.35">
      <c r="A19" s="353" t="s">
        <v>429</v>
      </c>
      <c r="B19" s="140" t="s">
        <v>430</v>
      </c>
      <c r="C19" s="144" t="s">
        <v>16</v>
      </c>
      <c r="D19" s="476" t="s">
        <v>431</v>
      </c>
      <c r="E19" s="477"/>
      <c r="F19" s="477"/>
      <c r="G19" s="478"/>
      <c r="H19" s="144" t="s">
        <v>18</v>
      </c>
      <c r="I19" s="479" t="s">
        <v>432</v>
      </c>
      <c r="J19" s="479"/>
    </row>
    <row r="20" spans="1:10" ht="64.2" customHeight="1" x14ac:dyDescent="0.3">
      <c r="A20" s="137" t="s">
        <v>706</v>
      </c>
      <c r="B20" s="141"/>
      <c r="C20" s="749"/>
      <c r="D20" s="486"/>
      <c r="E20" s="487"/>
      <c r="F20" s="487"/>
      <c r="G20" s="488"/>
      <c r="H20" s="141"/>
      <c r="I20" s="487"/>
      <c r="J20" s="487"/>
    </row>
    <row r="21" spans="1:10" ht="96.6" customHeight="1" x14ac:dyDescent="0.3">
      <c r="A21" s="138" t="s">
        <v>707</v>
      </c>
      <c r="B21" s="142"/>
      <c r="C21" s="750"/>
      <c r="D21" s="480"/>
      <c r="E21" s="481"/>
      <c r="F21" s="481"/>
      <c r="G21" s="482"/>
      <c r="H21" s="142"/>
      <c r="I21" s="481"/>
      <c r="J21" s="481"/>
    </row>
    <row r="22" spans="1:10" ht="112.2" customHeight="1" x14ac:dyDescent="0.3">
      <c r="A22" s="138" t="s">
        <v>693</v>
      </c>
      <c r="B22" s="142"/>
      <c r="C22" s="750"/>
      <c r="D22" s="354"/>
      <c r="E22" s="355"/>
      <c r="F22" s="355"/>
      <c r="G22" s="356"/>
      <c r="H22" s="142"/>
      <c r="I22" s="355"/>
      <c r="J22" s="355"/>
    </row>
    <row r="23" spans="1:10" ht="43.8" customHeight="1" x14ac:dyDescent="0.3">
      <c r="A23" s="138" t="s">
        <v>701</v>
      </c>
      <c r="B23" s="142"/>
      <c r="C23" s="750"/>
      <c r="D23" s="354"/>
      <c r="E23" s="355"/>
      <c r="F23" s="355"/>
      <c r="G23" s="356"/>
      <c r="H23" s="142"/>
      <c r="I23" s="355"/>
      <c r="J23" s="355"/>
    </row>
    <row r="24" spans="1:10" ht="37.200000000000003" customHeight="1" x14ac:dyDescent="0.3">
      <c r="A24" s="138" t="s">
        <v>473</v>
      </c>
      <c r="B24" s="142"/>
      <c r="C24" s="750"/>
      <c r="D24" s="354"/>
      <c r="E24" s="355"/>
      <c r="F24" s="355"/>
      <c r="G24" s="356"/>
      <c r="H24" s="142"/>
      <c r="I24" s="355"/>
      <c r="J24" s="355"/>
    </row>
    <row r="25" spans="1:10" ht="42" customHeight="1" thickBot="1" x14ac:dyDescent="0.35">
      <c r="A25" s="139" t="s">
        <v>436</v>
      </c>
      <c r="B25" s="143"/>
      <c r="C25" s="751"/>
      <c r="D25" s="483"/>
      <c r="E25" s="484"/>
      <c r="F25" s="484"/>
      <c r="G25" s="485"/>
      <c r="H25" s="143"/>
      <c r="I25" s="484"/>
      <c r="J25" s="484"/>
    </row>
    <row r="26" spans="1:10" x14ac:dyDescent="0.3">
      <c r="A26" s="76"/>
      <c r="B26" s="76"/>
      <c r="C26" s="76"/>
      <c r="D26" s="76"/>
      <c r="E26" s="76"/>
      <c r="F26" s="76"/>
      <c r="G26" s="76"/>
      <c r="H26" s="76"/>
      <c r="I26" s="76"/>
      <c r="J26" s="76"/>
    </row>
    <row r="27" spans="1:10" ht="40.950000000000003" customHeight="1" thickBot="1" x14ac:dyDescent="0.35">
      <c r="A27" s="357" t="s">
        <v>267</v>
      </c>
      <c r="B27" s="357" t="s">
        <v>14</v>
      </c>
      <c r="C27" s="140" t="s">
        <v>174</v>
      </c>
      <c r="D27" s="492" t="s">
        <v>437</v>
      </c>
      <c r="E27" s="493"/>
      <c r="F27" s="492" t="s">
        <v>305</v>
      </c>
      <c r="G27" s="493"/>
      <c r="H27" s="140" t="s">
        <v>438</v>
      </c>
      <c r="I27" s="477" t="s">
        <v>432</v>
      </c>
      <c r="J27" s="477"/>
    </row>
    <row r="28" spans="1:10" ht="18" customHeight="1" x14ac:dyDescent="0.3">
      <c r="A28" s="148" t="s">
        <v>439</v>
      </c>
      <c r="B28" s="148" t="s">
        <v>440</v>
      </c>
      <c r="C28" s="149" t="s">
        <v>441</v>
      </c>
      <c r="D28" s="494" t="s">
        <v>442</v>
      </c>
      <c r="E28" s="495"/>
      <c r="F28" s="494" t="s">
        <v>443</v>
      </c>
      <c r="G28" s="495"/>
      <c r="H28" s="149">
        <v>15</v>
      </c>
      <c r="I28" s="496"/>
      <c r="J28" s="496"/>
    </row>
    <row r="29" spans="1:10" ht="18" customHeight="1" x14ac:dyDescent="0.3">
      <c r="A29" s="150" t="s">
        <v>444</v>
      </c>
      <c r="B29" s="150" t="s">
        <v>440</v>
      </c>
      <c r="C29" s="151" t="s">
        <v>445</v>
      </c>
      <c r="D29" s="489" t="s">
        <v>446</v>
      </c>
      <c r="E29" s="490"/>
      <c r="F29" s="489" t="s">
        <v>307</v>
      </c>
      <c r="G29" s="490"/>
      <c r="H29" s="151">
        <v>5</v>
      </c>
      <c r="I29" s="491"/>
      <c r="J29" s="491"/>
    </row>
    <row r="30" spans="1:10" ht="18" customHeight="1" x14ac:dyDescent="0.3">
      <c r="A30" s="150" t="s">
        <v>447</v>
      </c>
      <c r="B30" s="150" t="s">
        <v>440</v>
      </c>
      <c r="C30" s="151" t="s">
        <v>448</v>
      </c>
      <c r="D30" s="489" t="s">
        <v>449</v>
      </c>
      <c r="E30" s="490"/>
      <c r="F30" s="489" t="s">
        <v>307</v>
      </c>
      <c r="G30" s="490"/>
      <c r="H30" s="151">
        <v>3</v>
      </c>
      <c r="I30" s="491"/>
      <c r="J30" s="491"/>
    </row>
    <row r="31" spans="1:10" ht="18" customHeight="1" x14ac:dyDescent="0.3">
      <c r="A31" s="150"/>
      <c r="B31" s="358"/>
      <c r="C31" s="145"/>
      <c r="D31" s="497"/>
      <c r="E31" s="498"/>
      <c r="F31" s="497"/>
      <c r="G31" s="498"/>
      <c r="H31" s="151"/>
      <c r="I31" s="491"/>
      <c r="J31" s="491"/>
    </row>
    <row r="32" spans="1:10" ht="18" customHeight="1" x14ac:dyDescent="0.3">
      <c r="A32" s="150"/>
      <c r="B32" s="358"/>
      <c r="C32" s="145"/>
      <c r="D32" s="497"/>
      <c r="E32" s="498"/>
      <c r="F32" s="497"/>
      <c r="G32" s="498"/>
      <c r="H32" s="151"/>
      <c r="I32" s="491"/>
      <c r="J32" s="491"/>
    </row>
    <row r="33" spans="1:10" ht="18" customHeight="1" x14ac:dyDescent="0.3">
      <c r="A33" s="150"/>
      <c r="B33" s="358"/>
      <c r="C33" s="145"/>
      <c r="D33" s="497"/>
      <c r="E33" s="498"/>
      <c r="F33" s="497"/>
      <c r="G33" s="498"/>
      <c r="H33" s="151"/>
      <c r="I33" s="491"/>
      <c r="J33" s="491"/>
    </row>
    <row r="34" spans="1:10" ht="18" customHeight="1" x14ac:dyDescent="0.3">
      <c r="A34" s="150"/>
      <c r="B34" s="358"/>
      <c r="C34" s="145"/>
      <c r="D34" s="497"/>
      <c r="E34" s="498"/>
      <c r="F34" s="497"/>
      <c r="G34" s="498"/>
      <c r="H34" s="151"/>
      <c r="I34" s="491"/>
      <c r="J34" s="491"/>
    </row>
    <row r="35" spans="1:10" ht="18" customHeight="1" x14ac:dyDescent="0.3">
      <c r="A35" s="150"/>
      <c r="B35" s="358"/>
      <c r="C35" s="145"/>
      <c r="D35" s="497"/>
      <c r="E35" s="498"/>
      <c r="F35" s="497"/>
      <c r="G35" s="498"/>
      <c r="H35" s="151"/>
      <c r="I35" s="491"/>
      <c r="J35" s="491"/>
    </row>
    <row r="36" spans="1:10" ht="18" customHeight="1" x14ac:dyDescent="0.3">
      <c r="A36" s="150"/>
      <c r="B36" s="358"/>
      <c r="C36" s="145"/>
      <c r="D36" s="497"/>
      <c r="E36" s="498"/>
      <c r="F36" s="497"/>
      <c r="G36" s="498"/>
      <c r="H36" s="151"/>
      <c r="I36" s="491"/>
      <c r="J36" s="491"/>
    </row>
    <row r="37" spans="1:10" ht="18" customHeight="1" x14ac:dyDescent="0.3">
      <c r="A37" s="150"/>
      <c r="B37" s="358"/>
      <c r="C37" s="145"/>
      <c r="D37" s="497"/>
      <c r="E37" s="498"/>
      <c r="F37" s="497"/>
      <c r="G37" s="498"/>
      <c r="H37" s="151"/>
      <c r="I37" s="491"/>
      <c r="J37" s="491"/>
    </row>
    <row r="38" spans="1:10" ht="18" customHeight="1" thickBot="1" x14ac:dyDescent="0.35">
      <c r="A38" s="152"/>
      <c r="B38" s="146"/>
      <c r="C38" s="146"/>
      <c r="D38" s="499"/>
      <c r="E38" s="500"/>
      <c r="F38" s="499"/>
      <c r="G38" s="500"/>
      <c r="H38" s="153"/>
      <c r="I38" s="501"/>
      <c r="J38" s="501"/>
    </row>
    <row r="39" spans="1:10" x14ac:dyDescent="0.3">
      <c r="A39" s="77"/>
      <c r="B39" s="77"/>
      <c r="C39" s="77"/>
      <c r="D39" s="77"/>
      <c r="E39" s="78"/>
      <c r="F39" s="78"/>
      <c r="G39" s="78"/>
      <c r="H39" s="78"/>
      <c r="I39" s="78"/>
      <c r="J39" s="79"/>
    </row>
    <row r="40" spans="1:10" ht="56.55" customHeight="1" x14ac:dyDescent="0.3">
      <c r="A40" s="470" t="s">
        <v>708</v>
      </c>
      <c r="B40" s="470"/>
      <c r="C40" s="470"/>
      <c r="D40" s="470"/>
      <c r="E40" s="468" t="s">
        <v>481</v>
      </c>
      <c r="F40" s="468" t="s">
        <v>482</v>
      </c>
      <c r="G40" s="468" t="s">
        <v>483</v>
      </c>
      <c r="H40" s="468" t="s">
        <v>484</v>
      </c>
      <c r="I40" s="468" t="s">
        <v>485</v>
      </c>
      <c r="J40" s="502" t="s">
        <v>486</v>
      </c>
    </row>
    <row r="41" spans="1:10" ht="45" customHeight="1" thickBot="1" x14ac:dyDescent="0.35">
      <c r="A41" s="353" t="s">
        <v>532</v>
      </c>
      <c r="B41" s="492" t="s">
        <v>476</v>
      </c>
      <c r="C41" s="479"/>
      <c r="D41" s="493"/>
      <c r="E41" s="469"/>
      <c r="F41" s="469"/>
      <c r="G41" s="469"/>
      <c r="H41" s="469"/>
      <c r="I41" s="469"/>
      <c r="J41" s="503"/>
    </row>
    <row r="42" spans="1:10" ht="70.95" customHeight="1" x14ac:dyDescent="0.3">
      <c r="A42" s="509" t="s">
        <v>496</v>
      </c>
      <c r="B42" s="512" t="s">
        <v>497</v>
      </c>
      <c r="C42" s="513"/>
      <c r="D42" s="514"/>
      <c r="E42" s="178" t="s">
        <v>450</v>
      </c>
      <c r="F42" s="161" t="s">
        <v>310</v>
      </c>
      <c r="G42" s="161" t="s">
        <v>310</v>
      </c>
      <c r="H42" s="161" t="s">
        <v>309</v>
      </c>
      <c r="I42" s="161" t="s">
        <v>309</v>
      </c>
      <c r="J42" s="158" t="str">
        <f>IF(AVERAGE(IF(F42="Alto",3,IF(F42="Medio",2,IF(F42="Bajo",1,0))),IF(G42="Alto",3,IF(G42="Medio",2,IF(G42="Bajo",1,0))),IF(H42="Alto",3,IF(H42="Medio",2,IF(H42="Bajo",1,0))),IF(I42="Alto",3,IF(I42="Medio",2,IF(I42="Bajo",1,0))))=3,"ALTO",IF(AVERAGE(IF(F42="Alto",3,IF(F42="Medio",2,IF(F42="Bajo",1,0))),IF(G42="Alto",3,IF(G42="Medio",2,IF(G42="Bajo",1,0))),IF(H42="Alto",3,IF(H42="Medio",2,IF(H42="Bajo",1,0))),IF(I42="Alto",3,IF(I42="Medio",2,IF(I42="Bajo",1,0))))&lt;2,"BAJO","MEDIO"))</f>
        <v>MEDIO</v>
      </c>
    </row>
    <row r="43" spans="1:10" ht="70.95" customHeight="1" x14ac:dyDescent="0.3">
      <c r="A43" s="510"/>
      <c r="B43" s="515" t="s">
        <v>511</v>
      </c>
      <c r="C43" s="516"/>
      <c r="D43" s="517"/>
      <c r="E43" s="179" t="s">
        <v>450</v>
      </c>
      <c r="F43" s="162" t="s">
        <v>311</v>
      </c>
      <c r="G43" s="162" t="s">
        <v>309</v>
      </c>
      <c r="H43" s="162" t="s">
        <v>310</v>
      </c>
      <c r="I43" s="162" t="s">
        <v>309</v>
      </c>
      <c r="J43" s="159"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69" customHeight="1" x14ac:dyDescent="0.3">
      <c r="A44" s="510"/>
      <c r="B44" s="515" t="s">
        <v>512</v>
      </c>
      <c r="C44" s="516"/>
      <c r="D44" s="517"/>
      <c r="E44" s="180" t="s">
        <v>311</v>
      </c>
      <c r="F44" s="162" t="s">
        <v>310</v>
      </c>
      <c r="G44" s="162" t="s">
        <v>311</v>
      </c>
      <c r="H44" s="162" t="s">
        <v>309</v>
      </c>
      <c r="I44" s="162" t="s">
        <v>309</v>
      </c>
      <c r="J44" s="159" t="str">
        <f>IF(AVERAGE(IF(E44="Alto",3,IF(E44="Medio",2,IF(E44="Bajo",1,0))),IF(F44="Alto",3,IF(F44="Medio",2,IF(F44="Bajo",1,0))),IF(G44="Alto",3,IF(G44="Medio",2,IF(G44="Bajo",1,0))),IF(H44="Alto",3,IF(H44="Medio",2,IF(H44="Bajo",1,0))),IF(I44="Alto",3,IF(I44="Medio",2,IF(I44="Bajo",1,0))))=3,"ALTO",IF(AVERAGE(IF(E44="Alto",3,IF(E44="Medio",2,IF(E44="Bajo",1,0))),IF(F44="Alto",3,IF(F44="Medio",2,IF(F44="Bajo",1,0))),IF(G44="Alto",3,IF(G44="Medio",2,IF(G44="Bajo",1,0))),IF(H44="Alto",3,IF(H44="Medio",2,IF(H44="Bajo",1,0))),IF(I44="Alto",3,IF(I44="Medio",2,IF(I44="Bajo",1,0))))&lt;2,"BAJO","MEDIO"))</f>
        <v>MEDIO</v>
      </c>
    </row>
    <row r="45" spans="1:10" ht="67.2" customHeight="1" x14ac:dyDescent="0.3">
      <c r="A45" s="511"/>
      <c r="B45" s="522" t="s">
        <v>499</v>
      </c>
      <c r="C45" s="523"/>
      <c r="D45" s="511"/>
      <c r="E45" s="181" t="s">
        <v>450</v>
      </c>
      <c r="F45" s="183" t="s">
        <v>311</v>
      </c>
      <c r="G45" s="183" t="s">
        <v>310</v>
      </c>
      <c r="H45" s="183" t="s">
        <v>310</v>
      </c>
      <c r="I45" s="183" t="s">
        <v>309</v>
      </c>
      <c r="J45" s="175"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114" customHeight="1" x14ac:dyDescent="0.3">
      <c r="A46" s="521" t="s">
        <v>487</v>
      </c>
      <c r="B46" s="522" t="s">
        <v>490</v>
      </c>
      <c r="C46" s="523"/>
      <c r="D46" s="511"/>
      <c r="E46" s="181" t="s">
        <v>450</v>
      </c>
      <c r="F46" s="183" t="s">
        <v>311</v>
      </c>
      <c r="G46" s="183" t="s">
        <v>310</v>
      </c>
      <c r="H46" s="183" t="s">
        <v>310</v>
      </c>
      <c r="I46" s="183" t="s">
        <v>309</v>
      </c>
      <c r="J46" s="175"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14.6" customHeight="1" x14ac:dyDescent="0.3">
      <c r="A47" s="510"/>
      <c r="B47" s="522" t="s">
        <v>491</v>
      </c>
      <c r="C47" s="523"/>
      <c r="D47" s="511"/>
      <c r="E47" s="181" t="s">
        <v>450</v>
      </c>
      <c r="F47" s="183" t="s">
        <v>311</v>
      </c>
      <c r="G47" s="183" t="s">
        <v>310</v>
      </c>
      <c r="H47" s="183" t="s">
        <v>310</v>
      </c>
      <c r="I47" s="183" t="s">
        <v>309</v>
      </c>
      <c r="J47" s="175"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67.2" customHeight="1" x14ac:dyDescent="0.3">
      <c r="A48" s="511"/>
      <c r="B48" s="522" t="s">
        <v>492</v>
      </c>
      <c r="C48" s="523"/>
      <c r="D48" s="511"/>
      <c r="E48" s="181" t="s">
        <v>450</v>
      </c>
      <c r="F48" s="183" t="s">
        <v>311</v>
      </c>
      <c r="G48" s="183" t="s">
        <v>310</v>
      </c>
      <c r="H48" s="183" t="s">
        <v>310</v>
      </c>
      <c r="I48" s="183" t="s">
        <v>309</v>
      </c>
      <c r="J48" s="175"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73.05" customHeight="1" x14ac:dyDescent="0.3">
      <c r="A49" s="527" t="s">
        <v>500</v>
      </c>
      <c r="B49" s="522" t="s">
        <v>494</v>
      </c>
      <c r="C49" s="523"/>
      <c r="D49" s="511"/>
      <c r="E49" s="181" t="s">
        <v>450</v>
      </c>
      <c r="F49" s="183" t="s">
        <v>311</v>
      </c>
      <c r="G49" s="183" t="s">
        <v>309</v>
      </c>
      <c r="H49" s="183" t="s">
        <v>310</v>
      </c>
      <c r="I49" s="183" t="s">
        <v>309</v>
      </c>
      <c r="J49" s="175" t="str">
        <f t="shared" ref="J49:J50" si="0">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87.6" customHeight="1" thickBot="1" x14ac:dyDescent="0.35">
      <c r="A50" s="534"/>
      <c r="B50" s="518" t="s">
        <v>539</v>
      </c>
      <c r="C50" s="519"/>
      <c r="D50" s="519"/>
      <c r="E50" s="169" t="s">
        <v>311</v>
      </c>
      <c r="F50" s="169" t="s">
        <v>311</v>
      </c>
      <c r="G50" s="169" t="s">
        <v>309</v>
      </c>
      <c r="H50" s="169" t="s">
        <v>310</v>
      </c>
      <c r="I50" s="169" t="s">
        <v>309</v>
      </c>
      <c r="J50" s="170" t="str">
        <f t="shared" si="0"/>
        <v>MEDIO</v>
      </c>
    </row>
    <row r="51" spans="1:10" ht="18" customHeight="1" x14ac:dyDescent="0.3">
      <c r="A51" s="77"/>
      <c r="B51" s="77"/>
      <c r="C51" s="77"/>
      <c r="D51" s="77"/>
      <c r="E51" s="80"/>
      <c r="F51" s="79"/>
      <c r="G51" s="80"/>
      <c r="H51" s="79"/>
      <c r="I51" s="79"/>
      <c r="J51" s="74"/>
    </row>
    <row r="52" spans="1:10" ht="63.6" customHeight="1" x14ac:dyDescent="0.3">
      <c r="A52" s="470" t="s">
        <v>709</v>
      </c>
      <c r="B52" s="470"/>
      <c r="C52" s="470"/>
      <c r="D52" s="470"/>
      <c r="E52" s="468" t="s">
        <v>481</v>
      </c>
      <c r="F52" s="468" t="s">
        <v>482</v>
      </c>
      <c r="G52" s="468" t="s">
        <v>483</v>
      </c>
      <c r="H52" s="468" t="s">
        <v>484</v>
      </c>
      <c r="I52" s="468" t="s">
        <v>485</v>
      </c>
      <c r="J52" s="502" t="s">
        <v>486</v>
      </c>
    </row>
    <row r="53" spans="1:10" ht="42.6" customHeight="1" thickBot="1" x14ac:dyDescent="0.35">
      <c r="A53" s="353" t="s">
        <v>532</v>
      </c>
      <c r="B53" s="492" t="s">
        <v>476</v>
      </c>
      <c r="C53" s="479"/>
      <c r="D53" s="493"/>
      <c r="E53" s="469"/>
      <c r="F53" s="469"/>
      <c r="G53" s="469"/>
      <c r="H53" s="469"/>
      <c r="I53" s="469"/>
      <c r="J53" s="503"/>
    </row>
    <row r="54" spans="1:10" ht="109.8" customHeight="1" x14ac:dyDescent="0.3">
      <c r="A54" s="359" t="s">
        <v>597</v>
      </c>
      <c r="B54" s="515" t="s">
        <v>598</v>
      </c>
      <c r="C54" s="516"/>
      <c r="D54" s="517"/>
      <c r="E54" s="162" t="s">
        <v>311</v>
      </c>
      <c r="F54" s="162" t="s">
        <v>311</v>
      </c>
      <c r="G54" s="162" t="s">
        <v>311</v>
      </c>
      <c r="H54" s="162" t="s">
        <v>309</v>
      </c>
      <c r="I54" s="162" t="s">
        <v>309</v>
      </c>
      <c r="J54" s="159" t="str">
        <f t="shared" ref="J54:J61" si="1">IF(AVERAGE(IF(F54="Alto",3,IF(F54="Medio",2,IF(F54="Bajo",1,0))),IF(G54="Alto",3,IF(G54="Medio",2,IF(G54="Bajo",1,0))),IF(H54="Alto",3,IF(H54="Medio",2,IF(H54="Bajo",1,0))),IF(I54="Alto",3,IF(I54="Medio",2,IF(I54="Bajo",1,0))))=3,"ALTO",IF(AVERAGE(IF(F54="Alto",3,IF(F54="Medio",2,IF(F54="Bajo",1,0))),IF(G54="Alto",3,IF(G54="Medio",2,IF(G54="Bajo",1,0))),IF(H54="Alto",3,IF(H54="Medio",2,IF(H54="Bajo",1,0))),IF(I54="Alto",3,IF(I54="Medio",2,IF(I54="Bajo",1,0))))&lt;2,"BAJO","MEDIO"))</f>
        <v>MEDIO</v>
      </c>
    </row>
    <row r="55" spans="1:10" ht="62.4" customHeight="1" x14ac:dyDescent="0.3">
      <c r="A55" s="510" t="s">
        <v>594</v>
      </c>
      <c r="B55" s="515" t="s">
        <v>671</v>
      </c>
      <c r="C55" s="516"/>
      <c r="D55" s="517"/>
      <c r="E55" s="179" t="s">
        <v>450</v>
      </c>
      <c r="F55" s="162" t="s">
        <v>311</v>
      </c>
      <c r="G55" s="162" t="s">
        <v>311</v>
      </c>
      <c r="H55" s="162" t="s">
        <v>309</v>
      </c>
      <c r="I55" s="162" t="s">
        <v>309</v>
      </c>
      <c r="J55" s="159" t="str">
        <f t="shared" si="1"/>
        <v>MEDIO</v>
      </c>
    </row>
    <row r="56" spans="1:10" ht="62.4" customHeight="1" x14ac:dyDescent="0.3">
      <c r="A56" s="510"/>
      <c r="B56" s="515" t="s">
        <v>661</v>
      </c>
      <c r="C56" s="516"/>
      <c r="D56" s="517"/>
      <c r="E56" s="179" t="s">
        <v>450</v>
      </c>
      <c r="F56" s="162" t="s">
        <v>311</v>
      </c>
      <c r="G56" s="162" t="s">
        <v>311</v>
      </c>
      <c r="H56" s="162" t="s">
        <v>309</v>
      </c>
      <c r="I56" s="162" t="s">
        <v>309</v>
      </c>
      <c r="J56" s="159" t="str">
        <f t="shared" si="1"/>
        <v>MEDIO</v>
      </c>
    </row>
    <row r="57" spans="1:10" ht="124.8" customHeight="1" x14ac:dyDescent="0.3">
      <c r="A57" s="510"/>
      <c r="B57" s="515" t="s">
        <v>672</v>
      </c>
      <c r="C57" s="516"/>
      <c r="D57" s="517"/>
      <c r="E57" s="179" t="s">
        <v>450</v>
      </c>
      <c r="F57" s="162" t="s">
        <v>311</v>
      </c>
      <c r="G57" s="162" t="s">
        <v>311</v>
      </c>
      <c r="H57" s="162" t="s">
        <v>309</v>
      </c>
      <c r="I57" s="162" t="s">
        <v>309</v>
      </c>
      <c r="J57" s="159" t="str">
        <f t="shared" si="1"/>
        <v>MEDIO</v>
      </c>
    </row>
    <row r="58" spans="1:10" ht="70.8" customHeight="1" x14ac:dyDescent="0.3">
      <c r="A58" s="510"/>
      <c r="B58" s="515" t="s">
        <v>673</v>
      </c>
      <c r="C58" s="516"/>
      <c r="D58" s="517"/>
      <c r="E58" s="179" t="s">
        <v>450</v>
      </c>
      <c r="F58" s="162" t="s">
        <v>311</v>
      </c>
      <c r="G58" s="162" t="s">
        <v>311</v>
      </c>
      <c r="H58" s="162" t="s">
        <v>309</v>
      </c>
      <c r="I58" s="162" t="s">
        <v>309</v>
      </c>
      <c r="J58" s="159" t="str">
        <f t="shared" si="1"/>
        <v>MEDIO</v>
      </c>
    </row>
    <row r="59" spans="1:10" ht="70.8" customHeight="1" x14ac:dyDescent="0.3">
      <c r="A59" s="510"/>
      <c r="B59" s="515" t="s">
        <v>684</v>
      </c>
      <c r="C59" s="516"/>
      <c r="D59" s="517"/>
      <c r="E59" s="162" t="s">
        <v>311</v>
      </c>
      <c r="F59" s="162" t="s">
        <v>311</v>
      </c>
      <c r="G59" s="162" t="s">
        <v>311</v>
      </c>
      <c r="H59" s="162" t="s">
        <v>309</v>
      </c>
      <c r="I59" s="162" t="s">
        <v>309</v>
      </c>
      <c r="J59" s="159" t="str">
        <f t="shared" si="1"/>
        <v>MEDIO</v>
      </c>
    </row>
    <row r="60" spans="1:10" ht="70.8" customHeight="1" x14ac:dyDescent="0.3">
      <c r="A60" s="510"/>
      <c r="B60" s="515" t="s">
        <v>595</v>
      </c>
      <c r="C60" s="516"/>
      <c r="D60" s="517"/>
      <c r="E60" s="179" t="s">
        <v>450</v>
      </c>
      <c r="F60" s="162" t="s">
        <v>311</v>
      </c>
      <c r="G60" s="162" t="s">
        <v>311</v>
      </c>
      <c r="H60" s="162" t="s">
        <v>309</v>
      </c>
      <c r="I60" s="162" t="s">
        <v>309</v>
      </c>
      <c r="J60" s="159" t="str">
        <f t="shared" si="1"/>
        <v>MEDIO</v>
      </c>
    </row>
    <row r="61" spans="1:10" ht="70.8" customHeight="1" thickBot="1" x14ac:dyDescent="0.35">
      <c r="A61" s="524"/>
      <c r="B61" s="546" t="s">
        <v>710</v>
      </c>
      <c r="C61" s="547"/>
      <c r="D61" s="524"/>
      <c r="E61" s="381" t="s">
        <v>450</v>
      </c>
      <c r="F61" s="163" t="s">
        <v>311</v>
      </c>
      <c r="G61" s="163" t="s">
        <v>311</v>
      </c>
      <c r="H61" s="163" t="s">
        <v>309</v>
      </c>
      <c r="I61" s="163" t="s">
        <v>309</v>
      </c>
      <c r="J61" s="369" t="str">
        <f t="shared" si="1"/>
        <v>MEDIO</v>
      </c>
    </row>
    <row r="62" spans="1:10" x14ac:dyDescent="0.3">
      <c r="A62" s="77"/>
      <c r="B62" s="77"/>
      <c r="C62" s="77"/>
      <c r="D62" s="77"/>
      <c r="E62" s="80"/>
      <c r="F62" s="79"/>
      <c r="G62" s="80"/>
      <c r="H62" s="79"/>
      <c r="I62" s="79"/>
      <c r="J62" s="74"/>
    </row>
    <row r="63" spans="1:10" x14ac:dyDescent="0.3">
      <c r="A63" s="77"/>
      <c r="B63" s="77"/>
      <c r="C63" s="77"/>
      <c r="D63" s="77"/>
      <c r="E63" s="80"/>
      <c r="F63" s="79"/>
      <c r="G63" s="80"/>
      <c r="H63" s="79"/>
      <c r="I63" s="79"/>
      <c r="J63" s="74"/>
    </row>
    <row r="64" spans="1:10" x14ac:dyDescent="0.3">
      <c r="A64" s="77"/>
      <c r="B64" s="77"/>
      <c r="C64" s="77"/>
      <c r="D64" s="77"/>
      <c r="E64" s="80"/>
      <c r="F64" s="79"/>
      <c r="G64" s="80"/>
      <c r="H64" s="79"/>
      <c r="I64" s="79"/>
      <c r="J64" s="74"/>
    </row>
    <row r="65" spans="1:10" x14ac:dyDescent="0.3">
      <c r="A65" s="76"/>
      <c r="B65" s="76"/>
      <c r="C65" s="76"/>
      <c r="D65" s="76"/>
      <c r="E65" s="76"/>
      <c r="F65" s="76"/>
      <c r="G65" s="76"/>
      <c r="H65" s="76"/>
      <c r="I65" s="76"/>
      <c r="J65" s="76"/>
    </row>
  </sheetData>
  <mergeCells count="86">
    <mergeCell ref="D19:G19"/>
    <mergeCell ref="I19:J19"/>
    <mergeCell ref="A2:J3"/>
    <mergeCell ref="A4:J4"/>
    <mergeCell ref="A9:J12"/>
    <mergeCell ref="A13:J13"/>
    <mergeCell ref="A14:J17"/>
    <mergeCell ref="D20:G20"/>
    <mergeCell ref="I20:J20"/>
    <mergeCell ref="D21:G21"/>
    <mergeCell ref="I21:J21"/>
    <mergeCell ref="D25:G25"/>
    <mergeCell ref="I25:J25"/>
    <mergeCell ref="D27:E27"/>
    <mergeCell ref="F27:G27"/>
    <mergeCell ref="I27:J27"/>
    <mergeCell ref="D28:E28"/>
    <mergeCell ref="F28:G28"/>
    <mergeCell ref="I28:J28"/>
    <mergeCell ref="D29:E29"/>
    <mergeCell ref="F29:G29"/>
    <mergeCell ref="I29:J29"/>
    <mergeCell ref="D30:E30"/>
    <mergeCell ref="F30:G30"/>
    <mergeCell ref="I30:J30"/>
    <mergeCell ref="D31:E31"/>
    <mergeCell ref="F31:G31"/>
    <mergeCell ref="I31:J31"/>
    <mergeCell ref="D32:E32"/>
    <mergeCell ref="F32:G32"/>
    <mergeCell ref="I32:J32"/>
    <mergeCell ref="D33:E33"/>
    <mergeCell ref="F33:G33"/>
    <mergeCell ref="I33:J33"/>
    <mergeCell ref="D34:E34"/>
    <mergeCell ref="F34:G34"/>
    <mergeCell ref="I34:J34"/>
    <mergeCell ref="D35:E35"/>
    <mergeCell ref="F35:G35"/>
    <mergeCell ref="I35:J35"/>
    <mergeCell ref="D36:E36"/>
    <mergeCell ref="F36:G36"/>
    <mergeCell ref="I36:J36"/>
    <mergeCell ref="D37:E37"/>
    <mergeCell ref="F37:G37"/>
    <mergeCell ref="I37:J37"/>
    <mergeCell ref="D38:E38"/>
    <mergeCell ref="F38:G38"/>
    <mergeCell ref="I38:J38"/>
    <mergeCell ref="J40:J41"/>
    <mergeCell ref="B41:D41"/>
    <mergeCell ref="A42:A45"/>
    <mergeCell ref="B42:D42"/>
    <mergeCell ref="B43:D43"/>
    <mergeCell ref="B44:D44"/>
    <mergeCell ref="B45:D45"/>
    <mergeCell ref="A40:D40"/>
    <mergeCell ref="E40:E41"/>
    <mergeCell ref="F40:F41"/>
    <mergeCell ref="G40:G41"/>
    <mergeCell ref="H40:H41"/>
    <mergeCell ref="I40:I41"/>
    <mergeCell ref="I52:I53"/>
    <mergeCell ref="A46:A48"/>
    <mergeCell ref="B46:D46"/>
    <mergeCell ref="B47:D47"/>
    <mergeCell ref="B48:D48"/>
    <mergeCell ref="A49:A50"/>
    <mergeCell ref="B49:D49"/>
    <mergeCell ref="B50:D50"/>
    <mergeCell ref="A55:A61"/>
    <mergeCell ref="B55:D55"/>
    <mergeCell ref="J52:J53"/>
    <mergeCell ref="B53:D53"/>
    <mergeCell ref="B54:D54"/>
    <mergeCell ref="B56:D56"/>
    <mergeCell ref="B57:D57"/>
    <mergeCell ref="B58:D58"/>
    <mergeCell ref="B60:D60"/>
    <mergeCell ref="B61:D61"/>
    <mergeCell ref="B59:D59"/>
    <mergeCell ref="A52:D52"/>
    <mergeCell ref="E52:E53"/>
    <mergeCell ref="F52:F53"/>
    <mergeCell ref="G52:G53"/>
    <mergeCell ref="H52:H53"/>
  </mergeCells>
  <conditionalFormatting sqref="J39 J54 J51 J42:J45 J49 J62:J64">
    <cfRule type="cellIs" dxfId="77" priority="37" operator="equal">
      <formula>"ALTO"</formula>
    </cfRule>
    <cfRule type="cellIs" dxfId="39" priority="38" operator="equal">
      <formula>"BAJO"</formula>
    </cfRule>
    <cfRule type="cellIs" dxfId="76" priority="39" operator="equal">
      <formula>"MEDIO"</formula>
    </cfRule>
  </conditionalFormatting>
  <conditionalFormatting sqref="J50">
    <cfRule type="cellIs" dxfId="75" priority="34" operator="equal">
      <formula>"ALTO"</formula>
    </cfRule>
    <cfRule type="cellIs" dxfId="40" priority="35" operator="equal">
      <formula>"BAJO"</formula>
    </cfRule>
    <cfRule type="cellIs" dxfId="74" priority="36" operator="equal">
      <formula>"MEDIO"</formula>
    </cfRule>
  </conditionalFormatting>
  <conditionalFormatting sqref="J56">
    <cfRule type="cellIs" dxfId="73" priority="31" operator="equal">
      <formula>"ALTO"</formula>
    </cfRule>
    <cfRule type="cellIs" dxfId="41" priority="32" operator="equal">
      <formula>"BAJO"</formula>
    </cfRule>
    <cfRule type="cellIs" dxfId="72" priority="33" operator="equal">
      <formula>"MEDIO"</formula>
    </cfRule>
  </conditionalFormatting>
  <conditionalFormatting sqref="J57">
    <cfRule type="cellIs" dxfId="71" priority="28" operator="equal">
      <formula>"ALTO"</formula>
    </cfRule>
    <cfRule type="cellIs" dxfId="42" priority="29" operator="equal">
      <formula>"BAJO"</formula>
    </cfRule>
    <cfRule type="cellIs" dxfId="70" priority="30" operator="equal">
      <formula>"MEDIO"</formula>
    </cfRule>
  </conditionalFormatting>
  <conditionalFormatting sqref="J58:J59">
    <cfRule type="cellIs" dxfId="69" priority="25" operator="equal">
      <formula>"ALTO"</formula>
    </cfRule>
    <cfRule type="cellIs" dxfId="43" priority="26" operator="equal">
      <formula>"BAJO"</formula>
    </cfRule>
    <cfRule type="cellIs" dxfId="68" priority="27" operator="equal">
      <formula>"MEDIO"</formula>
    </cfRule>
  </conditionalFormatting>
  <conditionalFormatting sqref="J61">
    <cfRule type="cellIs" dxfId="67" priority="19" operator="equal">
      <formula>"ALTO"</formula>
    </cfRule>
    <cfRule type="cellIs" dxfId="45" priority="20" operator="equal">
      <formula>"BAJO"</formula>
    </cfRule>
    <cfRule type="cellIs" dxfId="66" priority="21" operator="equal">
      <formula>"MEDIO"</formula>
    </cfRule>
  </conditionalFormatting>
  <conditionalFormatting sqref="J60">
    <cfRule type="cellIs" dxfId="65" priority="22" operator="equal">
      <formula>"ALTO"</formula>
    </cfRule>
    <cfRule type="cellIs" dxfId="44" priority="23" operator="equal">
      <formula>"BAJO"</formula>
    </cfRule>
    <cfRule type="cellIs" dxfId="64" priority="24" operator="equal">
      <formula>"MEDIO"</formula>
    </cfRule>
  </conditionalFormatting>
  <conditionalFormatting sqref="J46">
    <cfRule type="cellIs" dxfId="63" priority="16" operator="equal">
      <formula>"ALTO"</formula>
    </cfRule>
    <cfRule type="cellIs" dxfId="46" priority="17" operator="equal">
      <formula>"BAJO"</formula>
    </cfRule>
    <cfRule type="cellIs" dxfId="62" priority="18" operator="equal">
      <formula>"MEDIO"</formula>
    </cfRule>
  </conditionalFormatting>
  <conditionalFormatting sqref="J47">
    <cfRule type="cellIs" dxfId="61" priority="13" operator="equal">
      <formula>"ALTO"</formula>
    </cfRule>
    <cfRule type="cellIs" dxfId="47" priority="14" operator="equal">
      <formula>"BAJO"</formula>
    </cfRule>
    <cfRule type="cellIs" dxfId="60" priority="15" operator="equal">
      <formula>"MEDIO"</formula>
    </cfRule>
  </conditionalFormatting>
  <conditionalFormatting sqref="J48">
    <cfRule type="cellIs" dxfId="59" priority="10" operator="equal">
      <formula>"ALTO"</formula>
    </cfRule>
    <cfRule type="cellIs" dxfId="48" priority="11" operator="equal">
      <formula>"BAJO"</formula>
    </cfRule>
    <cfRule type="cellIs" dxfId="58" priority="12" operator="equal">
      <formula>"MEDIO"</formula>
    </cfRule>
  </conditionalFormatting>
  <conditionalFormatting sqref="J60">
    <cfRule type="cellIs" dxfId="57" priority="4" operator="equal">
      <formula>"ALTO"</formula>
    </cfRule>
    <cfRule type="cellIs" dxfId="50" priority="5" operator="equal">
      <formula>"BAJO"</formula>
    </cfRule>
    <cfRule type="cellIs" dxfId="56" priority="6" operator="equal">
      <formula>"MEDIO"</formula>
    </cfRule>
  </conditionalFormatting>
  <conditionalFormatting sqref="J59">
    <cfRule type="cellIs" dxfId="55" priority="7" operator="equal">
      <formula>"ALTO"</formula>
    </cfRule>
    <cfRule type="cellIs" dxfId="49" priority="8" operator="equal">
      <formula>"BAJO"</formula>
    </cfRule>
    <cfRule type="cellIs" dxfId="54" priority="9" operator="equal">
      <formula>"MEDIO"</formula>
    </cfRule>
  </conditionalFormatting>
  <conditionalFormatting sqref="J55">
    <cfRule type="cellIs" dxfId="53" priority="1" operator="equal">
      <formula>"ALTO"</formula>
    </cfRule>
    <cfRule type="cellIs" dxfId="51" priority="2" operator="equal">
      <formula>"BAJO"</formula>
    </cfRule>
    <cfRule type="cellIs" dxfId="52" priority="3" operator="equal">
      <formula>"MEDIO"</formula>
    </cfRule>
  </conditionalFormatting>
  <dataValidations count="2">
    <dataValidation type="list" allowBlank="1" showInputMessage="1" showErrorMessage="1" sqref="E44 E39:I39 E51:I51 E62:E64 E50 F42:I50 E59 F54:I64 E54" xr:uid="{6A84F4B0-D923-4663-850A-EED7A855E046}">
      <formula1>nivel</formula1>
    </dataValidation>
    <dataValidation showInputMessage="1" showErrorMessage="1" sqref="E42:E43 E45:E49 E60:E61 E55:E58" xr:uid="{B5329831-E829-446C-BD48-556F794F7B93}"/>
  </dataValidations>
  <pageMargins left="0.78740157480314965" right="0.78740157480314965" top="0.78740157480314965" bottom="0.78740157480314965" header="0.78740157480314965" footer="0.31496062992125984"/>
  <pageSetup scale="66" fitToHeight="0" orientation="portrait" r:id="rId1"/>
  <rowBreaks count="2" manualBreakCount="2">
    <brk id="39" max="9" man="1"/>
    <brk id="51"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782C7295-1A55-4474-9E05-B95438682AA2}">
          <x14:formula1>
            <xm:f>'Lista de Datos'!$E$12:$E$13</xm:f>
          </x14:formula1>
          <xm:sqref>B20:B25</xm:sqref>
        </x14:dataValidation>
        <x14:dataValidation type="list" showInputMessage="1" showErrorMessage="1" xr:uid="{C793C4DB-DA2A-4643-B2C4-F50F0488E7B4}">
          <x14:formula1>
            <xm:f>'\C:\Users\Sebastián Manríquez\Downloads\[Fichas_Usos_BIM_PEB_V01 (1).xlsx]Lista de Datos'!#REF!</xm:f>
          </x14:formula1>
          <xm:sqref>A28:A38</xm:sqref>
        </x14:dataValidation>
        <x14:dataValidation type="list" allowBlank="1" showInputMessage="1" showErrorMessage="1" xr:uid="{4007A56C-8CBF-4238-8522-70C75B844C8B}">
          <x14:formula1>
            <xm:f>'Lista de Datos'!$C$4:$C$41</xm:f>
          </x14:formula1>
          <xm:sqref>C20:C25</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56326-E747-493F-A590-983827B9D483}">
  <dimension ref="A1:H51"/>
  <sheetViews>
    <sheetView view="pageBreakPreview" zoomScale="60" zoomScaleNormal="75" zoomScalePageLayoutView="70" workbookViewId="0">
      <selection activeCell="N10" sqref="N10"/>
    </sheetView>
  </sheetViews>
  <sheetFormatPr baseColWidth="10" defaultColWidth="10.77734375" defaultRowHeight="14.4" x14ac:dyDescent="0.3"/>
  <cols>
    <col min="1" max="1" width="17.109375" customWidth="1"/>
    <col min="2" max="2" width="16.77734375" customWidth="1"/>
    <col min="3" max="3" width="15.109375" customWidth="1"/>
    <col min="4" max="4" width="18.109375" customWidth="1"/>
    <col min="5" max="5" width="13.6640625" customWidth="1"/>
    <col min="7" max="7" width="9.44140625" customWidth="1"/>
    <col min="8" max="8" width="17.21875" customWidth="1"/>
  </cols>
  <sheetData>
    <row r="1" spans="1:8" x14ac:dyDescent="0.3">
      <c r="A1" s="66"/>
      <c r="B1" s="66"/>
      <c r="C1" s="66"/>
      <c r="D1" s="66"/>
      <c r="E1" s="66"/>
      <c r="F1" s="66"/>
      <c r="G1" s="66"/>
      <c r="H1" s="66"/>
    </row>
    <row r="2" spans="1:8" ht="14.55" customHeight="1" x14ac:dyDescent="0.3">
      <c r="A2" s="447" t="s">
        <v>719</v>
      </c>
      <c r="B2" s="447"/>
      <c r="C2" s="447"/>
      <c r="D2" s="447"/>
      <c r="E2" s="447"/>
      <c r="F2" s="447"/>
      <c r="G2" s="447"/>
      <c r="H2" s="447"/>
    </row>
    <row r="3" spans="1:8" ht="14.55" customHeight="1" x14ac:dyDescent="0.3">
      <c r="A3" s="447"/>
      <c r="B3" s="447"/>
      <c r="C3" s="447"/>
      <c r="D3" s="447"/>
      <c r="E3" s="447"/>
      <c r="F3" s="447"/>
      <c r="G3" s="447"/>
      <c r="H3" s="447"/>
    </row>
    <row r="4" spans="1:8" ht="14.55" customHeight="1" x14ac:dyDescent="0.3">
      <c r="A4" s="293"/>
      <c r="B4" s="293"/>
      <c r="C4" s="293"/>
      <c r="D4" s="293"/>
      <c r="E4" s="293"/>
      <c r="F4" s="293"/>
      <c r="G4" s="293"/>
      <c r="H4" s="293"/>
    </row>
    <row r="5" spans="1:8" ht="15" customHeight="1" x14ac:dyDescent="0.3">
      <c r="A5" s="432" t="s">
        <v>720</v>
      </c>
      <c r="B5" s="432"/>
      <c r="C5" s="432"/>
      <c r="D5" s="432"/>
      <c r="E5" s="432"/>
      <c r="F5" s="432"/>
      <c r="G5" s="432"/>
      <c r="H5" s="432"/>
    </row>
    <row r="6" spans="1:8" ht="15" customHeight="1" x14ac:dyDescent="0.3">
      <c r="A6" s="432"/>
      <c r="B6" s="432"/>
      <c r="C6" s="432"/>
      <c r="D6" s="432"/>
      <c r="E6" s="432"/>
      <c r="F6" s="432"/>
      <c r="G6" s="432"/>
      <c r="H6" s="432"/>
    </row>
    <row r="7" spans="1:8" ht="14.55" customHeight="1" x14ac:dyDescent="0.3">
      <c r="A7" s="402" t="s">
        <v>455</v>
      </c>
      <c r="B7" s="402"/>
      <c r="C7" s="402"/>
      <c r="D7" s="402"/>
      <c r="E7" s="402"/>
      <c r="F7" s="402"/>
      <c r="G7" s="402"/>
      <c r="H7" s="402"/>
    </row>
    <row r="8" spans="1:8" x14ac:dyDescent="0.3">
      <c r="A8" s="402"/>
      <c r="B8" s="402"/>
      <c r="C8" s="402"/>
      <c r="D8" s="402"/>
      <c r="E8" s="402"/>
      <c r="F8" s="402"/>
      <c r="G8" s="402"/>
      <c r="H8" s="402"/>
    </row>
    <row r="9" spans="1:8" x14ac:dyDescent="0.3">
      <c r="A9" s="402"/>
      <c r="B9" s="402"/>
      <c r="C9" s="402"/>
      <c r="D9" s="402"/>
      <c r="E9" s="402"/>
      <c r="F9" s="402"/>
      <c r="G9" s="402"/>
      <c r="H9" s="402"/>
    </row>
    <row r="10" spans="1:8" ht="24" customHeight="1" x14ac:dyDescent="0.3">
      <c r="A10" s="402"/>
      <c r="B10" s="402"/>
      <c r="C10" s="402"/>
      <c r="D10" s="402"/>
      <c r="E10" s="402"/>
      <c r="F10" s="402"/>
      <c r="G10" s="402"/>
      <c r="H10" s="402"/>
    </row>
    <row r="11" spans="1:8" x14ac:dyDescent="0.3">
      <c r="A11" s="386"/>
      <c r="B11" s="386"/>
      <c r="C11" s="386"/>
      <c r="D11" s="386"/>
      <c r="E11" s="386"/>
      <c r="F11" s="386"/>
      <c r="G11" s="386"/>
      <c r="H11" s="386"/>
    </row>
    <row r="12" spans="1:8" x14ac:dyDescent="0.3">
      <c r="A12" s="560" t="s">
        <v>386</v>
      </c>
      <c r="B12" s="560"/>
      <c r="C12" s="560"/>
      <c r="D12" s="560"/>
      <c r="E12" s="560"/>
      <c r="F12" s="560"/>
      <c r="G12" s="560"/>
      <c r="H12" s="560"/>
    </row>
    <row r="13" spans="1:8" ht="14.55" customHeight="1" x14ac:dyDescent="0.3">
      <c r="A13" s="560"/>
      <c r="B13" s="560"/>
      <c r="C13" s="560"/>
      <c r="D13" s="560"/>
      <c r="E13" s="560"/>
      <c r="F13" s="560"/>
      <c r="G13" s="560"/>
      <c r="H13" s="560"/>
    </row>
    <row r="14" spans="1:8" ht="14.55" customHeight="1" x14ac:dyDescent="0.3">
      <c r="A14" s="552" t="s">
        <v>281</v>
      </c>
      <c r="B14" s="561" t="s">
        <v>171</v>
      </c>
      <c r="C14" s="552" t="s">
        <v>337</v>
      </c>
      <c r="D14" s="561" t="s">
        <v>174</v>
      </c>
      <c r="E14" s="563" t="s">
        <v>467</v>
      </c>
      <c r="F14" s="556" t="s">
        <v>175</v>
      </c>
      <c r="G14" s="557"/>
      <c r="H14" s="554" t="s">
        <v>468</v>
      </c>
    </row>
    <row r="15" spans="1:8" ht="52.2" customHeight="1" thickBot="1" x14ac:dyDescent="0.35">
      <c r="A15" s="553"/>
      <c r="B15" s="562"/>
      <c r="C15" s="553"/>
      <c r="D15" s="562"/>
      <c r="E15" s="564"/>
      <c r="F15" s="558"/>
      <c r="G15" s="559"/>
      <c r="H15" s="555"/>
    </row>
    <row r="16" spans="1:8" ht="51" customHeight="1" x14ac:dyDescent="0.3">
      <c r="A16" s="195" t="s">
        <v>34</v>
      </c>
      <c r="B16" s="196" t="s">
        <v>37</v>
      </c>
      <c r="C16" s="195" t="s">
        <v>27</v>
      </c>
      <c r="D16" s="196" t="s">
        <v>27</v>
      </c>
      <c r="E16" s="196" t="s">
        <v>277</v>
      </c>
      <c r="F16" s="565" t="s">
        <v>278</v>
      </c>
      <c r="G16" s="566"/>
      <c r="H16" s="197" t="s">
        <v>107</v>
      </c>
    </row>
    <row r="17" spans="1:8" ht="40.049999999999997" customHeight="1" x14ac:dyDescent="0.3">
      <c r="A17" s="198"/>
      <c r="B17" s="199"/>
      <c r="C17" s="198"/>
      <c r="D17" s="199"/>
      <c r="E17" s="200"/>
      <c r="F17" s="548"/>
      <c r="G17" s="549"/>
      <c r="H17" s="201"/>
    </row>
    <row r="18" spans="1:8" ht="40.049999999999997" customHeight="1" x14ac:dyDescent="0.3">
      <c r="A18" s="198"/>
      <c r="B18" s="199"/>
      <c r="C18" s="198"/>
      <c r="D18" s="199"/>
      <c r="E18" s="200"/>
      <c r="F18" s="548"/>
      <c r="G18" s="549"/>
      <c r="H18" s="201"/>
    </row>
    <row r="19" spans="1:8" ht="40.049999999999997" customHeight="1" x14ac:dyDescent="0.3">
      <c r="A19" s="206"/>
      <c r="B19" s="207"/>
      <c r="C19" s="206"/>
      <c r="D19" s="207"/>
      <c r="E19" s="208"/>
      <c r="F19" s="567"/>
      <c r="G19" s="568"/>
      <c r="H19" s="209"/>
    </row>
    <row r="20" spans="1:8" ht="40.049999999999997" customHeight="1" x14ac:dyDescent="0.3">
      <c r="A20" s="202"/>
      <c r="B20" s="203"/>
      <c r="C20" s="202"/>
      <c r="D20" s="203"/>
      <c r="E20" s="204"/>
      <c r="F20" s="569"/>
      <c r="G20" s="570"/>
      <c r="H20" s="205"/>
    </row>
    <row r="21" spans="1:8" ht="40.049999999999997" customHeight="1" x14ac:dyDescent="0.3">
      <c r="A21" s="198"/>
      <c r="B21" s="199"/>
      <c r="C21" s="198"/>
      <c r="D21" s="199"/>
      <c r="E21" s="200"/>
      <c r="F21" s="548"/>
      <c r="G21" s="549"/>
      <c r="H21" s="201"/>
    </row>
    <row r="22" spans="1:8" ht="40.049999999999997" customHeight="1" x14ac:dyDescent="0.3">
      <c r="A22" s="198"/>
      <c r="B22" s="199"/>
      <c r="C22" s="198"/>
      <c r="D22" s="199"/>
      <c r="E22" s="200"/>
      <c r="F22" s="548"/>
      <c r="G22" s="549"/>
      <c r="H22" s="201"/>
    </row>
    <row r="23" spans="1:8" ht="40.049999999999997" customHeight="1" x14ac:dyDescent="0.3">
      <c r="A23" s="198"/>
      <c r="B23" s="199"/>
      <c r="C23" s="198"/>
      <c r="D23" s="199"/>
      <c r="E23" s="200"/>
      <c r="F23" s="548"/>
      <c r="G23" s="549"/>
      <c r="H23" s="201"/>
    </row>
    <row r="24" spans="1:8" ht="40.049999999999997" customHeight="1" x14ac:dyDescent="0.3">
      <c r="A24" s="198"/>
      <c r="B24" s="199"/>
      <c r="C24" s="198"/>
      <c r="D24" s="199"/>
      <c r="E24" s="200"/>
      <c r="F24" s="548"/>
      <c r="G24" s="549"/>
      <c r="H24" s="201"/>
    </row>
    <row r="25" spans="1:8" ht="40.049999999999997" customHeight="1" x14ac:dyDescent="0.3">
      <c r="A25" s="198"/>
      <c r="B25" s="199"/>
      <c r="C25" s="198"/>
      <c r="D25" s="199"/>
      <c r="E25" s="200"/>
      <c r="F25" s="548"/>
      <c r="G25" s="549"/>
      <c r="H25" s="201"/>
    </row>
    <row r="26" spans="1:8" ht="40.049999999999997" customHeight="1" x14ac:dyDescent="0.3">
      <c r="A26" s="198"/>
      <c r="B26" s="199"/>
      <c r="C26" s="198"/>
      <c r="D26" s="199"/>
      <c r="E26" s="200"/>
      <c r="F26" s="548"/>
      <c r="G26" s="549"/>
      <c r="H26" s="201"/>
    </row>
    <row r="27" spans="1:8" ht="40.049999999999997" customHeight="1" x14ac:dyDescent="0.3">
      <c r="A27" s="198"/>
      <c r="B27" s="199"/>
      <c r="C27" s="198"/>
      <c r="D27" s="199"/>
      <c r="E27" s="200"/>
      <c r="F27" s="548"/>
      <c r="G27" s="549"/>
      <c r="H27" s="201"/>
    </row>
    <row r="28" spans="1:8" ht="40.049999999999997" customHeight="1" x14ac:dyDescent="0.3">
      <c r="A28" s="189"/>
      <c r="B28" s="191"/>
      <c r="C28" s="189"/>
      <c r="D28" s="191"/>
      <c r="E28" s="193"/>
      <c r="F28" s="550"/>
      <c r="G28" s="551"/>
      <c r="H28" s="188"/>
    </row>
    <row r="29" spans="1:8" ht="40.049999999999997" customHeight="1" x14ac:dyDescent="0.3">
      <c r="A29" s="198"/>
      <c r="B29" s="199"/>
      <c r="C29" s="198"/>
      <c r="D29" s="199"/>
      <c r="E29" s="200"/>
      <c r="F29" s="548"/>
      <c r="G29" s="549"/>
      <c r="H29" s="201"/>
    </row>
    <row r="30" spans="1:8" ht="40.049999999999997" customHeight="1" x14ac:dyDescent="0.3">
      <c r="A30" s="189"/>
      <c r="B30" s="191"/>
      <c r="C30" s="189"/>
      <c r="D30" s="191"/>
      <c r="E30" s="193"/>
      <c r="F30" s="550"/>
      <c r="G30" s="551"/>
      <c r="H30" s="188"/>
    </row>
    <row r="31" spans="1:8" ht="40.049999999999997" customHeight="1" x14ac:dyDescent="0.3">
      <c r="A31" s="198"/>
      <c r="B31" s="199"/>
      <c r="C31" s="198"/>
      <c r="D31" s="199"/>
      <c r="E31" s="200"/>
      <c r="F31" s="548"/>
      <c r="G31" s="549"/>
      <c r="H31" s="201"/>
    </row>
    <row r="32" spans="1:8" ht="40.049999999999997" customHeight="1" x14ac:dyDescent="0.3">
      <c r="A32" s="189"/>
      <c r="B32" s="191"/>
      <c r="C32" s="189"/>
      <c r="D32" s="191"/>
      <c r="E32" s="193"/>
      <c r="F32" s="550"/>
      <c r="G32" s="551"/>
      <c r="H32" s="188"/>
    </row>
    <row r="33" spans="1:8" ht="40.049999999999997" customHeight="1" x14ac:dyDescent="0.3">
      <c r="A33" s="198"/>
      <c r="B33" s="199"/>
      <c r="C33" s="198"/>
      <c r="D33" s="199"/>
      <c r="E33" s="200"/>
      <c r="F33" s="548"/>
      <c r="G33" s="549"/>
      <c r="H33" s="201"/>
    </row>
    <row r="34" spans="1:8" ht="40.049999999999997" customHeight="1" x14ac:dyDescent="0.3">
      <c r="A34" s="189"/>
      <c r="B34" s="191"/>
      <c r="C34" s="189"/>
      <c r="D34" s="191"/>
      <c r="E34" s="193"/>
      <c r="F34" s="550"/>
      <c r="G34" s="551"/>
      <c r="H34" s="188"/>
    </row>
    <row r="35" spans="1:8" ht="40.049999999999997" customHeight="1" x14ac:dyDescent="0.3">
      <c r="A35" s="210"/>
      <c r="B35" s="211"/>
      <c r="C35" s="210"/>
      <c r="D35" s="211"/>
      <c r="E35" s="211"/>
      <c r="F35" s="212"/>
      <c r="G35" s="210"/>
      <c r="H35" s="213"/>
    </row>
    <row r="36" spans="1:8" ht="40.049999999999997" customHeight="1" x14ac:dyDescent="0.3">
      <c r="A36" s="190"/>
      <c r="B36" s="192"/>
      <c r="C36" s="190"/>
      <c r="D36" s="192"/>
      <c r="E36" s="192"/>
      <c r="F36" s="194"/>
      <c r="G36" s="190"/>
      <c r="H36" s="66"/>
    </row>
    <row r="37" spans="1:8" ht="40.049999999999997" customHeight="1" x14ac:dyDescent="0.3">
      <c r="A37" s="210"/>
      <c r="B37" s="211"/>
      <c r="C37" s="210"/>
      <c r="D37" s="211"/>
      <c r="E37" s="211"/>
      <c r="F37" s="212"/>
      <c r="G37" s="210"/>
      <c r="H37" s="213"/>
    </row>
    <row r="38" spans="1:8" ht="40.049999999999997" customHeight="1" x14ac:dyDescent="0.3">
      <c r="A38" s="190"/>
      <c r="B38" s="192"/>
      <c r="C38" s="190"/>
      <c r="D38" s="192"/>
      <c r="E38" s="192"/>
      <c r="F38" s="194"/>
      <c r="G38" s="190"/>
      <c r="H38" s="66"/>
    </row>
    <row r="39" spans="1:8" ht="40.049999999999997" customHeight="1" x14ac:dyDescent="0.3">
      <c r="A39" s="210"/>
      <c r="B39" s="211"/>
      <c r="C39" s="210"/>
      <c r="D39" s="211"/>
      <c r="E39" s="211"/>
      <c r="F39" s="212"/>
      <c r="G39" s="210"/>
      <c r="H39" s="213"/>
    </row>
    <row r="40" spans="1:8" ht="40.049999999999997" customHeight="1" x14ac:dyDescent="0.3">
      <c r="A40" s="190"/>
      <c r="B40" s="192"/>
      <c r="C40" s="190"/>
      <c r="D40" s="192"/>
      <c r="E40" s="192"/>
      <c r="F40" s="194"/>
      <c r="G40" s="190"/>
      <c r="H40" s="66"/>
    </row>
    <row r="41" spans="1:8" ht="40.049999999999997" customHeight="1" x14ac:dyDescent="0.3">
      <c r="A41" s="210"/>
      <c r="B41" s="211"/>
      <c r="C41" s="210"/>
      <c r="D41" s="211"/>
      <c r="E41" s="211"/>
      <c r="F41" s="212"/>
      <c r="G41" s="210"/>
      <c r="H41" s="213"/>
    </row>
    <row r="42" spans="1:8" ht="40.049999999999997" customHeight="1" x14ac:dyDescent="0.3">
      <c r="A42" s="190"/>
      <c r="B42" s="192"/>
      <c r="C42" s="190"/>
      <c r="D42" s="192"/>
      <c r="E42" s="192"/>
      <c r="F42" s="194"/>
      <c r="G42" s="190"/>
      <c r="H42" s="66"/>
    </row>
    <row r="43" spans="1:8" ht="40.049999999999997" customHeight="1" thickBot="1" x14ac:dyDescent="0.35">
      <c r="A43" s="214"/>
      <c r="B43" s="215"/>
      <c r="C43" s="214"/>
      <c r="D43" s="215"/>
      <c r="E43" s="215"/>
      <c r="F43" s="216"/>
      <c r="G43" s="214"/>
      <c r="H43" s="217"/>
    </row>
    <row r="44" spans="1:8" x14ac:dyDescent="0.3">
      <c r="A44" s="66"/>
      <c r="B44" s="66"/>
      <c r="C44" s="218"/>
      <c r="D44" s="219"/>
      <c r="E44" s="66"/>
      <c r="F44" s="66"/>
      <c r="G44" s="66"/>
      <c r="H44" s="66"/>
    </row>
    <row r="45" spans="1:8" x14ac:dyDescent="0.3">
      <c r="A45" s="66"/>
      <c r="B45" s="66"/>
      <c r="C45" s="66"/>
      <c r="D45" s="66"/>
      <c r="E45" s="66"/>
      <c r="F45" s="66"/>
      <c r="G45" s="66"/>
      <c r="H45" s="66"/>
    </row>
    <row r="46" spans="1:8" x14ac:dyDescent="0.3">
      <c r="A46" s="66"/>
      <c r="B46" s="66"/>
      <c r="C46" s="66"/>
      <c r="D46" s="66"/>
      <c r="E46" s="66"/>
      <c r="F46" s="66"/>
      <c r="G46" s="66"/>
      <c r="H46" s="66"/>
    </row>
    <row r="47" spans="1:8" x14ac:dyDescent="0.3">
      <c r="A47" s="66"/>
      <c r="B47" s="66"/>
      <c r="C47" s="66"/>
      <c r="D47" s="66"/>
      <c r="E47" s="66"/>
      <c r="F47" s="66"/>
      <c r="G47" s="66"/>
      <c r="H47" s="66"/>
    </row>
    <row r="48" spans="1:8" x14ac:dyDescent="0.3">
      <c r="A48" s="66"/>
      <c r="B48" s="66"/>
      <c r="C48" s="66"/>
      <c r="D48" s="66"/>
      <c r="E48" s="66"/>
      <c r="F48" s="66"/>
      <c r="G48" s="66"/>
      <c r="H48" s="66"/>
    </row>
    <row r="49" spans="1:8" x14ac:dyDescent="0.3">
      <c r="A49" s="66"/>
      <c r="B49" s="66"/>
      <c r="C49" s="66"/>
      <c r="D49" s="66"/>
      <c r="E49" s="66"/>
      <c r="F49" s="66"/>
      <c r="G49" s="66"/>
      <c r="H49" s="66"/>
    </row>
    <row r="50" spans="1:8" x14ac:dyDescent="0.3">
      <c r="A50" s="66"/>
      <c r="B50" s="66"/>
      <c r="C50" s="66"/>
      <c r="D50" s="66"/>
      <c r="E50" s="66"/>
      <c r="F50" s="66"/>
      <c r="G50" s="66"/>
      <c r="H50" s="66"/>
    </row>
    <row r="51" spans="1:8" x14ac:dyDescent="0.3">
      <c r="A51" s="66"/>
      <c r="B51" s="66"/>
      <c r="C51" s="66"/>
      <c r="D51" s="66"/>
      <c r="E51" s="66"/>
      <c r="F51" s="66"/>
      <c r="G51" s="66"/>
      <c r="H51" s="66"/>
    </row>
  </sheetData>
  <customSheetViews>
    <customSheetView guid="{2CC906AC-0104-45EB-9AE4-D0DB5EA51F9E}" scale="70" showPageBreaks="1" view="pageLayout">
      <selection activeCell="D19" sqref="D19"/>
      <pageMargins left="0.78740157480314965" right="0.78740157480314965" top="0.78740157480314965" bottom="0.78740157480314965" header="0.31496062992125984" footer="0.31496062992125984"/>
      <printOptions horizontalCentered="1"/>
      <pageSetup paperSize="143" scale="95" orientation="portrait" r:id="rId1"/>
    </customSheetView>
  </customSheetViews>
  <mergeCells count="30">
    <mergeCell ref="E14:E15"/>
    <mergeCell ref="F32:G32"/>
    <mergeCell ref="F16:G16"/>
    <mergeCell ref="F17:G17"/>
    <mergeCell ref="F18:G18"/>
    <mergeCell ref="F19:G19"/>
    <mergeCell ref="F20:G20"/>
    <mergeCell ref="F21:G21"/>
    <mergeCell ref="F22:G22"/>
    <mergeCell ref="F27:G27"/>
    <mergeCell ref="F28:G28"/>
    <mergeCell ref="F29:G29"/>
    <mergeCell ref="F30:G30"/>
    <mergeCell ref="F31:G31"/>
    <mergeCell ref="A2:H3"/>
    <mergeCell ref="F33:G33"/>
    <mergeCell ref="F34:G34"/>
    <mergeCell ref="F23:G23"/>
    <mergeCell ref="F24:G24"/>
    <mergeCell ref="F25:G25"/>
    <mergeCell ref="F26:G26"/>
    <mergeCell ref="A14:A15"/>
    <mergeCell ref="H14:H15"/>
    <mergeCell ref="F14:G15"/>
    <mergeCell ref="A12:H13"/>
    <mergeCell ref="B14:B15"/>
    <mergeCell ref="C14:C15"/>
    <mergeCell ref="D14:D15"/>
    <mergeCell ref="A5:H6"/>
    <mergeCell ref="A7:H10"/>
  </mergeCells>
  <pageMargins left="0.78740157480314965" right="0.78740157480314965" top="0.78740157480314965" bottom="0.78740157480314965" header="0.78740157480314965" footer="0.31496062992125984"/>
  <pageSetup scale="74" orientation="portrait" r:id="rId2"/>
  <rowBreaks count="1" manualBreakCount="1">
    <brk id="29" max="7" man="1"/>
  </rowBreaks>
  <extLst>
    <ext xmlns:x14="http://schemas.microsoft.com/office/spreadsheetml/2009/9/main" uri="{CCE6A557-97BC-4b89-ADB6-D9C93CAAB3DF}">
      <x14:dataValidations xmlns:xm="http://schemas.microsoft.com/office/excel/2006/main" count="3">
        <x14:dataValidation type="list" allowBlank="1" showInputMessage="1" showErrorMessage="1" xr:uid="{6A920D16-711A-4B89-A69B-6DC0C46FE7A6}">
          <x14:formula1>
            <xm:f>'Lista de Datos'!$B$3:$B$12</xm:f>
          </x14:formula1>
          <xm:sqref>A16:A43</xm:sqref>
        </x14:dataValidation>
        <x14:dataValidation type="list" allowBlank="1" showInputMessage="1" showErrorMessage="1" xr:uid="{C5822D2C-B6A8-45F9-A5F2-F6FDF3DEEA1A}">
          <x14:formula1>
            <xm:f>'Lista de Datos'!$C$3:$C$41</xm:f>
          </x14:formula1>
          <xm:sqref>B16:B43</xm:sqref>
        </x14:dataValidation>
        <x14:dataValidation type="list" allowBlank="1" showInputMessage="1" showErrorMessage="1" xr:uid="{C4377058-6857-475B-AE82-EFB1F2702198}">
          <x14:formula1>
            <xm:f>'Lista de Datos'!$D$3:$D$41</xm:f>
          </x14:formula1>
          <xm:sqref>D16:D43 C16:C43 H16:H43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0BDC7-F235-43CB-93F6-BA1F57C87593}">
  <dimension ref="A1:K49"/>
  <sheetViews>
    <sheetView view="pageBreakPreview" zoomScale="70" zoomScaleNormal="85" zoomScaleSheetLayoutView="70" zoomScalePageLayoutView="85" workbookViewId="0">
      <selection activeCell="A2" sqref="A2:H3"/>
    </sheetView>
  </sheetViews>
  <sheetFormatPr baseColWidth="10" defaultColWidth="10.77734375" defaultRowHeight="14.4" x14ac:dyDescent="0.3"/>
  <cols>
    <col min="1" max="1" width="20.44140625" style="1" customWidth="1"/>
    <col min="2" max="2" width="14" style="1" customWidth="1"/>
    <col min="3" max="3" width="15.44140625" style="1" customWidth="1"/>
    <col min="4" max="4" width="17.21875" style="1" customWidth="1"/>
    <col min="5" max="5" width="12.109375" style="1" customWidth="1"/>
    <col min="6" max="6" width="16.6640625" style="1" customWidth="1"/>
    <col min="7" max="7" width="11.44140625" style="1"/>
    <col min="8" max="8" width="25.88671875" style="1" customWidth="1"/>
    <col min="9" max="9" width="11.44140625" style="3"/>
    <col min="10" max="10" width="11.44140625" style="1"/>
  </cols>
  <sheetData>
    <row r="1" spans="1:11" x14ac:dyDescent="0.3">
      <c r="A1" s="58"/>
      <c r="B1" s="58"/>
      <c r="C1" s="58"/>
      <c r="D1" s="58"/>
      <c r="E1" s="58"/>
      <c r="F1" s="58"/>
      <c r="G1" s="58"/>
      <c r="H1" s="58"/>
    </row>
    <row r="2" spans="1:11" s="1" customFormat="1" ht="13.05" customHeight="1" x14ac:dyDescent="0.25">
      <c r="A2" s="447" t="s">
        <v>715</v>
      </c>
      <c r="B2" s="447"/>
      <c r="C2" s="447"/>
      <c r="D2" s="447"/>
      <c r="E2" s="447"/>
      <c r="F2" s="447"/>
      <c r="G2" s="447"/>
      <c r="H2" s="447"/>
      <c r="I2" s="3"/>
    </row>
    <row r="3" spans="1:11" s="1" customFormat="1" ht="13.05" customHeight="1" x14ac:dyDescent="0.25">
      <c r="A3" s="447"/>
      <c r="B3" s="447"/>
      <c r="C3" s="447"/>
      <c r="D3" s="447"/>
      <c r="E3" s="447"/>
      <c r="F3" s="447"/>
      <c r="G3" s="447"/>
      <c r="H3" s="447"/>
      <c r="I3" s="3"/>
    </row>
    <row r="4" spans="1:11" s="1" customFormat="1" ht="13.8" customHeight="1" x14ac:dyDescent="0.25">
      <c r="A4" s="448" t="s">
        <v>716</v>
      </c>
      <c r="B4" s="448"/>
      <c r="C4" s="448"/>
      <c r="D4" s="448"/>
      <c r="E4" s="448"/>
      <c r="F4" s="448"/>
      <c r="G4" s="448"/>
      <c r="H4" s="448"/>
      <c r="I4" s="3"/>
    </row>
    <row r="5" spans="1:11" s="1" customFormat="1" ht="13.8" customHeight="1" x14ac:dyDescent="0.25">
      <c r="A5" s="448"/>
      <c r="B5" s="448"/>
      <c r="C5" s="448"/>
      <c r="D5" s="448"/>
      <c r="E5" s="448"/>
      <c r="F5" s="448"/>
      <c r="G5" s="448"/>
      <c r="H5" s="448"/>
      <c r="I5" s="3"/>
    </row>
    <row r="6" spans="1:11" s="1" customFormat="1" ht="13.8" customHeight="1" x14ac:dyDescent="0.25">
      <c r="A6" s="402" t="s">
        <v>453</v>
      </c>
      <c r="B6" s="402"/>
      <c r="C6" s="402"/>
      <c r="D6" s="402"/>
      <c r="E6" s="402"/>
      <c r="F6" s="402"/>
      <c r="G6" s="402"/>
      <c r="H6" s="402"/>
      <c r="I6" s="3"/>
    </row>
    <row r="7" spans="1:11" s="1" customFormat="1" ht="13.8" x14ac:dyDescent="0.25">
      <c r="A7" s="402"/>
      <c r="B7" s="402"/>
      <c r="C7" s="402"/>
      <c r="D7" s="402"/>
      <c r="E7" s="402"/>
      <c r="F7" s="402"/>
      <c r="G7" s="402"/>
      <c r="H7" s="402"/>
      <c r="I7" s="3"/>
    </row>
    <row r="8" spans="1:11" s="1" customFormat="1" ht="13.8" x14ac:dyDescent="0.25">
      <c r="A8" s="402"/>
      <c r="B8" s="402"/>
      <c r="C8" s="402"/>
      <c r="D8" s="402"/>
      <c r="E8" s="402"/>
      <c r="F8" s="402"/>
      <c r="G8" s="402"/>
      <c r="H8" s="402"/>
      <c r="I8" s="3"/>
    </row>
    <row r="9" spans="1:11" s="1" customFormat="1" ht="13.8" x14ac:dyDescent="0.25">
      <c r="A9" s="402"/>
      <c r="B9" s="402"/>
      <c r="C9" s="402"/>
      <c r="D9" s="402"/>
      <c r="E9" s="402"/>
      <c r="F9" s="402"/>
      <c r="G9" s="402"/>
      <c r="H9" s="402"/>
      <c r="I9" s="3"/>
    </row>
    <row r="10" spans="1:11" s="1" customFormat="1" ht="15" x14ac:dyDescent="0.25">
      <c r="A10" s="107"/>
      <c r="B10" s="107"/>
      <c r="C10" s="107"/>
      <c r="D10" s="107"/>
      <c r="E10" s="107"/>
      <c r="F10" s="107"/>
      <c r="G10" s="107"/>
      <c r="H10" s="107"/>
      <c r="I10" s="3"/>
    </row>
    <row r="11" spans="1:11" s="1" customFormat="1" ht="13.8" customHeight="1" x14ac:dyDescent="0.25">
      <c r="A11" s="453" t="s">
        <v>379</v>
      </c>
      <c r="B11" s="453"/>
      <c r="C11" s="453"/>
      <c r="D11" s="453"/>
      <c r="E11" s="453"/>
      <c r="F11" s="453"/>
      <c r="G11" s="453"/>
      <c r="H11" s="453"/>
      <c r="I11" s="3"/>
    </row>
    <row r="12" spans="1:11" s="1" customFormat="1" ht="13.8" x14ac:dyDescent="0.25">
      <c r="A12" s="453"/>
      <c r="B12" s="453"/>
      <c r="C12" s="453"/>
      <c r="D12" s="453"/>
      <c r="E12" s="453"/>
      <c r="F12" s="453"/>
      <c r="G12" s="453"/>
      <c r="H12" s="453"/>
      <c r="I12" s="3"/>
    </row>
    <row r="13" spans="1:11" s="1" customFormat="1" ht="24" customHeight="1" thickBot="1" x14ac:dyDescent="0.3">
      <c r="A13" s="457" t="s">
        <v>380</v>
      </c>
      <c r="B13" s="457"/>
      <c r="C13" s="457"/>
      <c r="D13" s="457"/>
      <c r="E13" s="457"/>
      <c r="F13" s="457"/>
      <c r="G13" s="457"/>
      <c r="H13" s="457"/>
      <c r="I13" s="3"/>
    </row>
    <row r="14" spans="1:11" s="1" customFormat="1" ht="13.8" x14ac:dyDescent="0.25">
      <c r="A14" s="454" t="s">
        <v>364</v>
      </c>
      <c r="B14" s="454"/>
      <c r="C14" s="454"/>
      <c r="D14" s="454"/>
      <c r="E14" s="454"/>
      <c r="F14" s="454"/>
      <c r="G14" s="454"/>
      <c r="H14" s="454"/>
      <c r="I14" s="3"/>
    </row>
    <row r="15" spans="1:11" s="1" customFormat="1" ht="13.8" x14ac:dyDescent="0.25">
      <c r="A15" s="455"/>
      <c r="B15" s="455"/>
      <c r="C15" s="455"/>
      <c r="D15" s="455"/>
      <c r="E15" s="455"/>
      <c r="F15" s="455"/>
      <c r="G15" s="455"/>
      <c r="H15" s="455"/>
      <c r="I15" s="3"/>
    </row>
    <row r="16" spans="1:11" s="1" customFormat="1" ht="13.8" x14ac:dyDescent="0.25">
      <c r="A16" s="455"/>
      <c r="B16" s="455"/>
      <c r="C16" s="455"/>
      <c r="D16" s="455"/>
      <c r="E16" s="455"/>
      <c r="F16" s="455"/>
      <c r="G16" s="455"/>
      <c r="H16" s="455"/>
      <c r="I16" s="3"/>
      <c r="K16" s="72"/>
    </row>
    <row r="17" spans="1:9" s="1" customFormat="1" ht="10.050000000000001" customHeight="1" thickBot="1" x14ac:dyDescent="0.3">
      <c r="A17" s="456"/>
      <c r="B17" s="456"/>
      <c r="C17" s="456"/>
      <c r="D17" s="456"/>
      <c r="E17" s="456"/>
      <c r="F17" s="456"/>
      <c r="G17" s="456"/>
      <c r="H17" s="456"/>
      <c r="I17" s="3"/>
    </row>
    <row r="18" spans="1:9" s="1" customFormat="1" ht="13.8" x14ac:dyDescent="0.25">
      <c r="A18" s="60"/>
      <c r="B18" s="60"/>
      <c r="C18" s="60"/>
      <c r="D18" s="60"/>
      <c r="E18" s="60"/>
      <c r="F18" s="60"/>
      <c r="G18" s="60"/>
      <c r="H18" s="60"/>
      <c r="I18" s="3"/>
    </row>
    <row r="19" spans="1:9" s="1" customFormat="1" ht="13.8" customHeight="1" x14ac:dyDescent="0.25">
      <c r="A19" s="453" t="s">
        <v>381</v>
      </c>
      <c r="B19" s="453"/>
      <c r="C19" s="453"/>
      <c r="D19" s="453"/>
      <c r="E19" s="453"/>
      <c r="F19" s="453"/>
      <c r="G19" s="453"/>
      <c r="H19" s="453"/>
      <c r="I19" s="3"/>
    </row>
    <row r="20" spans="1:9" s="1" customFormat="1" ht="13.8" customHeight="1" x14ac:dyDescent="0.25">
      <c r="A20" s="453"/>
      <c r="B20" s="453"/>
      <c r="C20" s="453"/>
      <c r="D20" s="453"/>
      <c r="E20" s="453"/>
      <c r="F20" s="453"/>
      <c r="G20" s="453"/>
      <c r="H20" s="453"/>
      <c r="I20" s="3"/>
    </row>
    <row r="21" spans="1:9" s="1" customFormat="1" ht="27" customHeight="1" thickBot="1" x14ac:dyDescent="0.3">
      <c r="A21" s="438" t="s">
        <v>382</v>
      </c>
      <c r="B21" s="438"/>
      <c r="C21" s="438"/>
      <c r="D21" s="443"/>
      <c r="E21" s="458" t="s">
        <v>383</v>
      </c>
      <c r="F21" s="459"/>
      <c r="G21" s="459"/>
      <c r="H21" s="459"/>
      <c r="I21" s="3"/>
    </row>
    <row r="22" spans="1:9" ht="30" customHeight="1" x14ac:dyDescent="0.3">
      <c r="A22" s="449" t="s">
        <v>363</v>
      </c>
      <c r="B22" s="449"/>
      <c r="C22" s="449"/>
      <c r="D22" s="450"/>
      <c r="E22" s="451" t="s">
        <v>20</v>
      </c>
      <c r="F22" s="452"/>
      <c r="G22" s="452"/>
      <c r="H22" s="452"/>
    </row>
    <row r="23" spans="1:9" ht="30" customHeight="1" x14ac:dyDescent="0.3">
      <c r="A23" s="462"/>
      <c r="B23" s="462"/>
      <c r="C23" s="462"/>
      <c r="D23" s="463"/>
      <c r="E23" s="461"/>
      <c r="F23" s="462"/>
      <c r="G23" s="462"/>
      <c r="H23" s="462"/>
    </row>
    <row r="24" spans="1:9" ht="30" customHeight="1" x14ac:dyDescent="0.3">
      <c r="A24" s="462"/>
      <c r="B24" s="462"/>
      <c r="C24" s="462"/>
      <c r="D24" s="463"/>
      <c r="E24" s="461"/>
      <c r="F24" s="462"/>
      <c r="G24" s="462"/>
      <c r="H24" s="462"/>
    </row>
    <row r="25" spans="1:9" ht="30" customHeight="1" x14ac:dyDescent="0.3">
      <c r="A25" s="462"/>
      <c r="B25" s="462"/>
      <c r="C25" s="462"/>
      <c r="D25" s="463"/>
      <c r="E25" s="461"/>
      <c r="F25" s="462"/>
      <c r="G25" s="462"/>
      <c r="H25" s="462"/>
    </row>
    <row r="26" spans="1:9" ht="30" customHeight="1" x14ac:dyDescent="0.3">
      <c r="A26" s="462"/>
      <c r="B26" s="462"/>
      <c r="C26" s="462"/>
      <c r="D26" s="463"/>
      <c r="E26" s="461"/>
      <c r="F26" s="462"/>
      <c r="G26" s="462"/>
      <c r="H26" s="462"/>
    </row>
    <row r="27" spans="1:9" ht="30" customHeight="1" x14ac:dyDescent="0.3">
      <c r="A27" s="462"/>
      <c r="B27" s="462"/>
      <c r="C27" s="462"/>
      <c r="D27" s="463"/>
      <c r="E27" s="461"/>
      <c r="F27" s="462"/>
      <c r="G27" s="462"/>
      <c r="H27" s="462"/>
    </row>
    <row r="28" spans="1:9" ht="30" customHeight="1" x14ac:dyDescent="0.3">
      <c r="A28" s="462"/>
      <c r="B28" s="462"/>
      <c r="C28" s="462"/>
      <c r="D28" s="463"/>
      <c r="E28" s="461"/>
      <c r="F28" s="462"/>
      <c r="G28" s="462"/>
      <c r="H28" s="462"/>
    </row>
    <row r="29" spans="1:9" ht="30" customHeight="1" thickBot="1" x14ac:dyDescent="0.35">
      <c r="A29" s="434"/>
      <c r="B29" s="434"/>
      <c r="C29" s="434"/>
      <c r="D29" s="446"/>
      <c r="E29" s="433"/>
      <c r="F29" s="434"/>
      <c r="G29" s="434"/>
      <c r="H29" s="434"/>
    </row>
    <row r="30" spans="1:9" ht="14.55" customHeight="1" x14ac:dyDescent="0.3">
      <c r="A30" s="65"/>
      <c r="B30" s="65"/>
      <c r="C30" s="65"/>
      <c r="D30" s="65"/>
      <c r="E30" s="65"/>
      <c r="F30" s="65"/>
      <c r="G30" s="65"/>
      <c r="H30" s="65"/>
    </row>
    <row r="31" spans="1:9" ht="14.55" customHeight="1" x14ac:dyDescent="0.3">
      <c r="A31" s="432" t="s">
        <v>717</v>
      </c>
      <c r="B31" s="432"/>
      <c r="C31" s="432"/>
      <c r="D31" s="432"/>
      <c r="E31" s="432"/>
      <c r="F31" s="109"/>
      <c r="G31" s="110"/>
      <c r="H31" s="110"/>
    </row>
    <row r="32" spans="1:9" ht="14.55" customHeight="1" x14ac:dyDescent="0.3">
      <c r="A32" s="432"/>
      <c r="B32" s="432"/>
      <c r="C32" s="432"/>
      <c r="D32" s="432"/>
      <c r="E32" s="432"/>
      <c r="F32" s="109"/>
      <c r="G32" s="111"/>
      <c r="H32" s="111"/>
    </row>
    <row r="33" spans="1:9" ht="14.55" customHeight="1" x14ac:dyDescent="0.3">
      <c r="A33" s="402" t="s">
        <v>454</v>
      </c>
      <c r="B33" s="402"/>
      <c r="C33" s="402"/>
      <c r="D33" s="402"/>
      <c r="E33" s="402"/>
      <c r="F33" s="402"/>
      <c r="G33" s="402"/>
      <c r="H33" s="402"/>
    </row>
    <row r="34" spans="1:9" x14ac:dyDescent="0.3">
      <c r="A34" s="402"/>
      <c r="B34" s="402"/>
      <c r="C34" s="402"/>
      <c r="D34" s="402"/>
      <c r="E34" s="402"/>
      <c r="F34" s="402"/>
      <c r="G34" s="402"/>
      <c r="H34" s="402"/>
    </row>
    <row r="35" spans="1:9" x14ac:dyDescent="0.3">
      <c r="A35" s="402"/>
      <c r="B35" s="402"/>
      <c r="C35" s="402"/>
      <c r="D35" s="402"/>
      <c r="E35" s="402"/>
      <c r="F35" s="402"/>
      <c r="G35" s="402"/>
      <c r="H35" s="402"/>
    </row>
    <row r="36" spans="1:9" ht="42" customHeight="1" x14ac:dyDescent="0.3">
      <c r="A36" s="402"/>
      <c r="B36" s="402"/>
      <c r="C36" s="402"/>
      <c r="D36" s="402"/>
      <c r="E36" s="402"/>
      <c r="F36" s="402"/>
      <c r="G36" s="402"/>
      <c r="H36" s="402"/>
    </row>
    <row r="37" spans="1:9" ht="1.95" customHeight="1" x14ac:dyDescent="0.3">
      <c r="A37" s="58"/>
      <c r="B37" s="58"/>
      <c r="C37" s="58"/>
      <c r="D37" s="66"/>
      <c r="E37" s="66"/>
      <c r="F37" s="66"/>
      <c r="G37" s="59"/>
      <c r="H37" s="59"/>
    </row>
    <row r="38" spans="1:9" s="1" customFormat="1" ht="13.8" customHeight="1" x14ac:dyDescent="0.25">
      <c r="A38" s="439" t="s">
        <v>385</v>
      </c>
      <c r="B38" s="439"/>
      <c r="C38" s="439"/>
      <c r="D38" s="439"/>
      <c r="E38" s="439"/>
      <c r="F38" s="439"/>
      <c r="G38" s="439"/>
      <c r="H38" s="439"/>
      <c r="I38" s="3"/>
    </row>
    <row r="39" spans="1:9" ht="19.05" customHeight="1" x14ac:dyDescent="0.3">
      <c r="A39" s="439"/>
      <c r="B39" s="439"/>
      <c r="C39" s="439"/>
      <c r="D39" s="439"/>
      <c r="E39" s="439"/>
      <c r="F39" s="439"/>
      <c r="G39" s="439"/>
      <c r="H39" s="439"/>
    </row>
    <row r="40" spans="1:9" x14ac:dyDescent="0.3">
      <c r="A40" s="440" t="s">
        <v>15</v>
      </c>
      <c r="B40" s="442" t="s">
        <v>14</v>
      </c>
      <c r="C40" s="435" t="s">
        <v>267</v>
      </c>
      <c r="D40" s="435" t="s">
        <v>304</v>
      </c>
      <c r="E40" s="444" t="s">
        <v>16</v>
      </c>
      <c r="F40" s="435" t="s">
        <v>305</v>
      </c>
      <c r="G40" s="437" t="s">
        <v>384</v>
      </c>
      <c r="H40" s="437"/>
    </row>
    <row r="41" spans="1:9" ht="31.95" customHeight="1" thickBot="1" x14ac:dyDescent="0.35">
      <c r="A41" s="441"/>
      <c r="B41" s="443"/>
      <c r="C41" s="436"/>
      <c r="D41" s="436"/>
      <c r="E41" s="445"/>
      <c r="F41" s="436"/>
      <c r="G41" s="438"/>
      <c r="H41" s="438"/>
    </row>
    <row r="42" spans="1:9" ht="60" customHeight="1" x14ac:dyDescent="0.3">
      <c r="A42" s="112" t="s">
        <v>427</v>
      </c>
      <c r="B42" s="112" t="s">
        <v>264</v>
      </c>
      <c r="C42" s="113" t="s">
        <v>737</v>
      </c>
      <c r="D42" s="113" t="s">
        <v>296</v>
      </c>
      <c r="E42" s="112" t="s">
        <v>36</v>
      </c>
      <c r="F42" s="113" t="s">
        <v>306</v>
      </c>
      <c r="G42" s="431" t="s">
        <v>300</v>
      </c>
      <c r="H42" s="431"/>
    </row>
    <row r="43" spans="1:9" ht="60" customHeight="1" x14ac:dyDescent="0.3">
      <c r="A43" s="114" t="s">
        <v>19</v>
      </c>
      <c r="B43" s="114" t="s">
        <v>295</v>
      </c>
      <c r="C43" s="115" t="s">
        <v>439</v>
      </c>
      <c r="D43" s="115" t="s">
        <v>293</v>
      </c>
      <c r="E43" s="114" t="s">
        <v>27</v>
      </c>
      <c r="F43" s="115" t="s">
        <v>307</v>
      </c>
      <c r="G43" s="464" t="s">
        <v>301</v>
      </c>
      <c r="H43" s="464"/>
    </row>
    <row r="44" spans="1:9" ht="60" customHeight="1" x14ac:dyDescent="0.3">
      <c r="A44" s="116"/>
      <c r="B44" s="117"/>
      <c r="C44" s="118"/>
      <c r="D44" s="119"/>
      <c r="E44" s="120"/>
      <c r="F44" s="121"/>
      <c r="G44" s="465"/>
      <c r="H44" s="465"/>
    </row>
    <row r="45" spans="1:9" ht="60" customHeight="1" x14ac:dyDescent="0.3">
      <c r="A45" s="116"/>
      <c r="B45" s="117"/>
      <c r="C45" s="118"/>
      <c r="D45" s="119"/>
      <c r="E45" s="120"/>
      <c r="F45" s="118"/>
      <c r="G45" s="465"/>
      <c r="H45" s="465"/>
    </row>
    <row r="46" spans="1:9" ht="60" customHeight="1" thickBot="1" x14ac:dyDescent="0.35">
      <c r="A46" s="124"/>
      <c r="B46" s="125"/>
      <c r="C46" s="126"/>
      <c r="D46" s="127"/>
      <c r="E46" s="128"/>
      <c r="F46" s="126"/>
      <c r="G46" s="430"/>
      <c r="H46" s="430"/>
    </row>
    <row r="47" spans="1:9" x14ac:dyDescent="0.3">
      <c r="A47" s="82"/>
      <c r="B47" s="82"/>
      <c r="C47" s="82"/>
      <c r="D47" s="82"/>
      <c r="E47" s="82"/>
      <c r="F47" s="82"/>
      <c r="G47" s="460"/>
      <c r="H47" s="460"/>
    </row>
    <row r="48" spans="1:9" x14ac:dyDescent="0.3">
      <c r="A48" s="82"/>
      <c r="B48" s="82"/>
      <c r="C48" s="82"/>
      <c r="D48" s="82"/>
      <c r="E48" s="82"/>
      <c r="F48" s="82"/>
      <c r="G48" s="460"/>
      <c r="H48" s="460"/>
    </row>
    <row r="49" spans="1:8" x14ac:dyDescent="0.3">
      <c r="A49" s="82"/>
      <c r="B49" s="82"/>
      <c r="C49" s="82"/>
      <c r="D49" s="82"/>
      <c r="E49" s="82"/>
      <c r="F49" s="82"/>
      <c r="G49" s="460"/>
      <c r="H49" s="460"/>
    </row>
  </sheetData>
  <customSheetViews>
    <customSheetView guid="{2CC906AC-0104-45EB-9AE4-D0DB5EA51F9E}" showPageBreaks="1" view="pageLayout" topLeftCell="A28">
      <selection activeCell="E38" sqref="E38"/>
      <pageMargins left="0.78740157480314965" right="0.78740157480314965" top="0.78740157480314965" bottom="0.78740157480314965" header="0.78740157480314965" footer="0.31496062992125984"/>
      <pageSetup paperSize="143" scale="95" orientation="portrait" r:id="rId1"/>
    </customSheetView>
  </customSheetViews>
  <mergeCells count="41">
    <mergeCell ref="G47:H49"/>
    <mergeCell ref="E23:H23"/>
    <mergeCell ref="E24:H24"/>
    <mergeCell ref="A23:D23"/>
    <mergeCell ref="A24:D24"/>
    <mergeCell ref="A28:D28"/>
    <mergeCell ref="A26:D26"/>
    <mergeCell ref="A27:D27"/>
    <mergeCell ref="E25:H25"/>
    <mergeCell ref="E26:H26"/>
    <mergeCell ref="E27:H27"/>
    <mergeCell ref="E28:H28"/>
    <mergeCell ref="A25:D25"/>
    <mergeCell ref="G43:H43"/>
    <mergeCell ref="G44:H44"/>
    <mergeCell ref="G45:H45"/>
    <mergeCell ref="A2:H3"/>
    <mergeCell ref="A4:H5"/>
    <mergeCell ref="A6:H9"/>
    <mergeCell ref="A22:D22"/>
    <mergeCell ref="E22:H22"/>
    <mergeCell ref="A11:H12"/>
    <mergeCell ref="A14:H17"/>
    <mergeCell ref="A13:H13"/>
    <mergeCell ref="A21:D21"/>
    <mergeCell ref="E21:H21"/>
    <mergeCell ref="A19:H20"/>
    <mergeCell ref="G46:H46"/>
    <mergeCell ref="G42:H42"/>
    <mergeCell ref="A31:E32"/>
    <mergeCell ref="E29:H29"/>
    <mergeCell ref="F40:F41"/>
    <mergeCell ref="G40:H41"/>
    <mergeCell ref="A38:H39"/>
    <mergeCell ref="A40:A41"/>
    <mergeCell ref="B40:B41"/>
    <mergeCell ref="C40:C41"/>
    <mergeCell ref="D40:D41"/>
    <mergeCell ref="E40:E41"/>
    <mergeCell ref="A33:H36"/>
    <mergeCell ref="A29:D29"/>
  </mergeCells>
  <hyperlinks>
    <hyperlink ref="G42" r:id="rId2" xr:uid="{2C6D554E-6793-4DF5-9BA5-F6EA93A0C2C1}"/>
    <hyperlink ref="G43" r:id="rId3" xr:uid="{9E4CE591-F578-4846-9C08-09AE37450666}"/>
  </hyperlinks>
  <pageMargins left="0.78740157480314965" right="0.78740157480314965" top="0.78740157480314965" bottom="0.78740157480314965" header="0.78740157480314965" footer="0.31496062992125984"/>
  <pageSetup scale="66" orientation="portrait" r:id="rId4"/>
  <rowBreaks count="1" manualBreakCount="1">
    <brk id="30"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6B04B60C-5981-4B2C-9ACD-A2315D12568E}">
          <x14:formula1>
            <xm:f>'Lista de Datos'!$H$3:$H$28</xm:f>
          </x14:formula1>
          <xm:sqref>A42:A46</xm:sqref>
        </x14:dataValidation>
        <x14:dataValidation type="list" allowBlank="1" showInputMessage="1" showErrorMessage="1" xr:uid="{714E26FC-0382-487C-A92F-04A932EE4362}">
          <x14:formula1>
            <xm:f>'Lista de Datos'!$B$16:$B$21</xm:f>
          </x14:formula1>
          <xm:sqref>C42:C46</xm:sqref>
        </x14:dataValidation>
        <x14:dataValidation type="list" allowBlank="1" showInputMessage="1" showErrorMessage="1" xr:uid="{3AE79A76-0193-4E1E-83F8-4673488D02BB}">
          <x14:formula1>
            <xm:f>'Lista de Datos'!$D$3:$D$41</xm:f>
          </x14:formula1>
          <xm:sqref>E42:E46</xm:sqref>
        </x14:dataValidation>
        <x14:dataValidation type="list" allowBlank="1" showInputMessage="1" showErrorMessage="1" xr:uid="{2A58A728-0347-48B6-A3B4-AB622AD586BE}">
          <x14:formula1>
            <xm:f>'Lista de Datos'!$H$3:$H$28</xm:f>
          </x14:formula1>
          <xm:sqref>E22:H29</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03BA0-7263-4026-879C-162C1D06CF3C}">
  <dimension ref="A1:AS31"/>
  <sheetViews>
    <sheetView view="pageBreakPreview" zoomScale="60" zoomScaleNormal="75" zoomScalePageLayoutView="40" workbookViewId="0">
      <selection activeCell="W14" sqref="W14:Y14"/>
    </sheetView>
  </sheetViews>
  <sheetFormatPr baseColWidth="10" defaultColWidth="11.44140625" defaultRowHeight="14.4" x14ac:dyDescent="0.3"/>
  <cols>
    <col min="1" max="1" width="26.109375" customWidth="1"/>
    <col min="2" max="3" width="5.77734375" customWidth="1"/>
    <col min="4" max="4" width="5.88671875" customWidth="1"/>
    <col min="5" max="6" width="5.77734375" customWidth="1"/>
    <col min="7" max="7" width="5.44140625" customWidth="1"/>
    <col min="8" max="9" width="5.77734375" customWidth="1"/>
    <col min="10" max="10" width="5" customWidth="1"/>
    <col min="11" max="12" width="5.77734375" customWidth="1"/>
    <col min="13" max="13" width="5.21875" customWidth="1"/>
    <col min="14" max="15" width="5.77734375" customWidth="1"/>
    <col min="16" max="16" width="5.5546875" customWidth="1"/>
    <col min="17" max="18" width="5.77734375" customWidth="1"/>
    <col min="19" max="19" width="3.33203125" customWidth="1"/>
    <col min="20" max="21" width="5.77734375" customWidth="1"/>
    <col min="22" max="22" width="3.21875" customWidth="1"/>
    <col min="23" max="24" width="5.77734375" customWidth="1"/>
    <col min="25" max="25" width="3.5546875" customWidth="1"/>
    <col min="26" max="26" width="11.44140625" style="66"/>
  </cols>
  <sheetData>
    <row r="1" spans="1:45" x14ac:dyDescent="0.3">
      <c r="A1" s="66"/>
      <c r="B1" s="66"/>
      <c r="C1" s="66"/>
      <c r="D1" s="66"/>
      <c r="E1" s="66"/>
      <c r="F1" s="66"/>
      <c r="G1" s="66"/>
      <c r="H1" s="66"/>
      <c r="I1" s="66"/>
      <c r="J1" s="66"/>
      <c r="K1" s="66"/>
      <c r="L1" s="66"/>
      <c r="M1" s="66"/>
      <c r="N1" s="66"/>
      <c r="O1" s="66"/>
      <c r="P1" s="66"/>
      <c r="Q1" s="66"/>
      <c r="R1" s="66"/>
      <c r="S1" s="66"/>
      <c r="T1" s="66"/>
      <c r="U1" s="66"/>
      <c r="V1" s="66"/>
      <c r="W1" s="66"/>
      <c r="X1" s="66"/>
      <c r="Y1" s="66"/>
    </row>
    <row r="2" spans="1:45" x14ac:dyDescent="0.3">
      <c r="A2" s="448" t="s">
        <v>721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row>
    <row r="3" spans="1:45" x14ac:dyDescent="0.3">
      <c r="A3" s="448"/>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row>
    <row r="4" spans="1:45" ht="15.6" x14ac:dyDescent="0.3">
      <c r="A4" s="575" t="s">
        <v>729</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221"/>
      <c r="AC4" s="221"/>
      <c r="AD4" s="221"/>
      <c r="AE4" s="221"/>
      <c r="AF4" s="221"/>
      <c r="AG4" s="221"/>
      <c r="AH4" s="221"/>
      <c r="AI4" s="221"/>
      <c r="AJ4" s="221"/>
      <c r="AK4" s="221"/>
    </row>
    <row r="5" spans="1:45" ht="15.6" x14ac:dyDescent="0.3">
      <c r="A5" s="576"/>
      <c r="B5" s="576"/>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221"/>
      <c r="AC5" s="221"/>
      <c r="AD5" s="221"/>
      <c r="AE5" s="221"/>
      <c r="AF5" s="221"/>
      <c r="AG5" s="221"/>
      <c r="AH5" s="221"/>
      <c r="AI5" s="221"/>
      <c r="AJ5" s="221"/>
      <c r="AK5" s="221"/>
    </row>
    <row r="6" spans="1:45" x14ac:dyDescent="0.3">
      <c r="A6" s="187"/>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220"/>
      <c r="AC6" s="220"/>
      <c r="AD6" s="220"/>
      <c r="AE6" s="220"/>
      <c r="AF6" s="220"/>
      <c r="AG6" s="220"/>
      <c r="AH6" s="220"/>
      <c r="AI6" s="220"/>
      <c r="AJ6" s="220"/>
      <c r="AK6" s="220"/>
    </row>
    <row r="7" spans="1:45" ht="14.55" customHeight="1" x14ac:dyDescent="0.3">
      <c r="A7" s="560" t="s">
        <v>387</v>
      </c>
      <c r="B7" s="560"/>
      <c r="C7" s="560"/>
      <c r="D7" s="560"/>
      <c r="E7" s="560"/>
      <c r="F7" s="560"/>
      <c r="G7" s="560"/>
      <c r="H7" s="560"/>
      <c r="I7" s="560"/>
      <c r="J7" s="560"/>
      <c r="K7" s="560"/>
      <c r="L7" s="560"/>
      <c r="M7" s="560"/>
      <c r="N7" s="560"/>
      <c r="O7" s="560"/>
      <c r="P7" s="560"/>
      <c r="Q7" s="560"/>
      <c r="R7" s="560"/>
      <c r="S7" s="560"/>
      <c r="T7" s="560"/>
      <c r="U7" s="560"/>
      <c r="V7" s="560"/>
      <c r="W7" s="560"/>
      <c r="X7" s="560"/>
      <c r="Y7" s="560"/>
      <c r="Z7" s="187"/>
      <c r="AA7" s="187"/>
      <c r="AB7" s="220"/>
      <c r="AC7" s="220"/>
      <c r="AD7" s="220"/>
      <c r="AE7" s="220"/>
      <c r="AF7" s="220"/>
      <c r="AG7" s="220"/>
      <c r="AH7" s="220"/>
      <c r="AI7" s="220"/>
      <c r="AJ7" s="220"/>
      <c r="AK7" s="220"/>
    </row>
    <row r="8" spans="1:45" x14ac:dyDescent="0.3">
      <c r="A8" s="560"/>
      <c r="B8" s="560"/>
      <c r="C8" s="560"/>
      <c r="D8" s="560"/>
      <c r="E8" s="560"/>
      <c r="F8" s="560"/>
      <c r="G8" s="560"/>
      <c r="H8" s="560"/>
      <c r="I8" s="560"/>
      <c r="J8" s="560"/>
      <c r="K8" s="560"/>
      <c r="L8" s="560"/>
      <c r="M8" s="560"/>
      <c r="N8" s="560"/>
      <c r="O8" s="560"/>
      <c r="P8" s="560"/>
      <c r="Q8" s="560"/>
      <c r="R8" s="560"/>
      <c r="S8" s="560"/>
      <c r="T8" s="560"/>
      <c r="U8" s="560"/>
      <c r="V8" s="560"/>
      <c r="W8" s="560"/>
      <c r="X8" s="560"/>
      <c r="Y8" s="560"/>
      <c r="Z8" s="187"/>
      <c r="AA8" s="187"/>
      <c r="AB8" s="220"/>
      <c r="AC8" s="220"/>
      <c r="AD8" s="220"/>
      <c r="AE8" s="220"/>
      <c r="AF8" s="220"/>
      <c r="AG8" s="220"/>
      <c r="AH8" s="220"/>
      <c r="AI8" s="220"/>
      <c r="AJ8" s="220"/>
      <c r="AK8" s="220"/>
    </row>
    <row r="9" spans="1:45" s="66" customFormat="1" ht="25.5" customHeight="1" x14ac:dyDescent="0.3">
      <c r="A9" s="223" t="s">
        <v>272</v>
      </c>
      <c r="B9" s="571"/>
      <c r="C9" s="572"/>
      <c r="D9" s="573"/>
      <c r="E9" s="571"/>
      <c r="F9" s="572"/>
      <c r="G9" s="573"/>
      <c r="H9" s="571"/>
      <c r="I9" s="572"/>
      <c r="J9" s="573"/>
      <c r="K9" s="571"/>
      <c r="L9" s="572"/>
      <c r="M9" s="573"/>
      <c r="N9" s="571"/>
      <c r="O9" s="572"/>
      <c r="P9" s="573"/>
      <c r="Q9" s="571"/>
      <c r="R9" s="572"/>
      <c r="S9" s="573"/>
      <c r="T9" s="571"/>
      <c r="U9" s="572"/>
      <c r="V9" s="573"/>
      <c r="W9" s="574"/>
      <c r="X9" s="574"/>
      <c r="Y9" s="574"/>
      <c r="AB9"/>
      <c r="AC9"/>
      <c r="AD9"/>
      <c r="AE9"/>
      <c r="AF9"/>
      <c r="AG9"/>
      <c r="AH9"/>
      <c r="AI9"/>
      <c r="AJ9"/>
      <c r="AK9"/>
      <c r="AL9"/>
      <c r="AM9"/>
      <c r="AN9"/>
      <c r="AO9"/>
      <c r="AP9"/>
      <c r="AQ9"/>
      <c r="AR9"/>
      <c r="AS9"/>
    </row>
    <row r="10" spans="1:45" s="66" customFormat="1" ht="34.799999999999997" customHeight="1" x14ac:dyDescent="0.3">
      <c r="A10" s="224" t="s">
        <v>728</v>
      </c>
      <c r="B10" s="599" t="s">
        <v>312</v>
      </c>
      <c r="C10" s="600"/>
      <c r="D10" s="601"/>
      <c r="E10" s="599" t="s">
        <v>313</v>
      </c>
      <c r="F10" s="600"/>
      <c r="G10" s="601"/>
      <c r="H10" s="599" t="s">
        <v>314</v>
      </c>
      <c r="I10" s="600"/>
      <c r="J10" s="601"/>
      <c r="K10" s="600" t="s">
        <v>315</v>
      </c>
      <c r="L10" s="600"/>
      <c r="M10" s="601"/>
      <c r="N10" s="599" t="s">
        <v>316</v>
      </c>
      <c r="O10" s="600"/>
      <c r="P10" s="601"/>
      <c r="Q10" s="599" t="s">
        <v>317</v>
      </c>
      <c r="R10" s="600"/>
      <c r="S10" s="601"/>
      <c r="T10" s="599" t="s">
        <v>318</v>
      </c>
      <c r="U10" s="600"/>
      <c r="V10" s="601"/>
      <c r="W10" s="600" t="s">
        <v>320</v>
      </c>
      <c r="X10" s="600"/>
      <c r="Y10" s="600"/>
      <c r="AB10"/>
      <c r="AC10"/>
      <c r="AD10"/>
      <c r="AE10"/>
      <c r="AF10"/>
      <c r="AG10"/>
      <c r="AH10"/>
      <c r="AI10"/>
      <c r="AJ10"/>
      <c r="AK10"/>
      <c r="AL10"/>
      <c r="AM10"/>
      <c r="AN10"/>
      <c r="AO10"/>
      <c r="AP10"/>
      <c r="AQ10"/>
      <c r="AR10"/>
      <c r="AS10"/>
    </row>
    <row r="11" spans="1:45" s="66" customFormat="1" ht="25.2" customHeight="1" x14ac:dyDescent="0.3">
      <c r="A11" s="225" t="s">
        <v>302</v>
      </c>
      <c r="B11" s="593" t="s">
        <v>319</v>
      </c>
      <c r="C11" s="594"/>
      <c r="D11" s="595"/>
      <c r="E11" s="593" t="s">
        <v>319</v>
      </c>
      <c r="F11" s="594"/>
      <c r="G11" s="595"/>
      <c r="H11" s="593" t="s">
        <v>319</v>
      </c>
      <c r="I11" s="594"/>
      <c r="J11" s="595"/>
      <c r="K11" s="594" t="s">
        <v>319</v>
      </c>
      <c r="L11" s="594"/>
      <c r="M11" s="595"/>
      <c r="N11" s="593" t="s">
        <v>319</v>
      </c>
      <c r="O11" s="594"/>
      <c r="P11" s="595"/>
      <c r="Q11" s="593" t="s">
        <v>319</v>
      </c>
      <c r="R11" s="594"/>
      <c r="S11" s="595"/>
      <c r="T11" s="593" t="s">
        <v>319</v>
      </c>
      <c r="U11" s="594"/>
      <c r="V11" s="595"/>
      <c r="W11" s="594" t="s">
        <v>319</v>
      </c>
      <c r="X11" s="594"/>
      <c r="Y11" s="594"/>
      <c r="AB11"/>
      <c r="AC11"/>
      <c r="AD11"/>
      <c r="AE11"/>
      <c r="AF11"/>
      <c r="AG11"/>
      <c r="AH11"/>
      <c r="AI11"/>
      <c r="AJ11"/>
      <c r="AK11"/>
      <c r="AL11"/>
      <c r="AM11"/>
      <c r="AN11"/>
      <c r="AO11"/>
      <c r="AP11"/>
      <c r="AQ11"/>
      <c r="AR11"/>
      <c r="AS11"/>
    </row>
    <row r="12" spans="1:45" s="66" customFormat="1" ht="15.6" thickBot="1" x14ac:dyDescent="0.35">
      <c r="A12" s="226"/>
      <c r="B12" s="596"/>
      <c r="C12" s="597"/>
      <c r="D12" s="598"/>
      <c r="E12" s="596"/>
      <c r="F12" s="597"/>
      <c r="G12" s="598"/>
      <c r="H12" s="596"/>
      <c r="I12" s="597"/>
      <c r="J12" s="598"/>
      <c r="K12" s="597"/>
      <c r="L12" s="597"/>
      <c r="M12" s="598"/>
      <c r="N12" s="596"/>
      <c r="O12" s="597"/>
      <c r="P12" s="598"/>
      <c r="Q12" s="596"/>
      <c r="R12" s="597"/>
      <c r="S12" s="598"/>
      <c r="T12" s="596"/>
      <c r="U12" s="597"/>
      <c r="V12" s="598"/>
      <c r="W12" s="597"/>
      <c r="X12" s="597"/>
      <c r="Y12" s="597"/>
      <c r="AB12"/>
      <c r="AC12"/>
      <c r="AD12"/>
      <c r="AE12"/>
      <c r="AF12"/>
      <c r="AG12"/>
      <c r="AH12"/>
      <c r="AI12"/>
      <c r="AJ12"/>
      <c r="AK12"/>
      <c r="AL12"/>
      <c r="AM12"/>
      <c r="AN12"/>
      <c r="AO12"/>
      <c r="AP12"/>
      <c r="AQ12"/>
      <c r="AR12"/>
      <c r="AS12"/>
    </row>
    <row r="13" spans="1:45" s="66" customFormat="1" ht="33" customHeight="1" thickBot="1" x14ac:dyDescent="0.35">
      <c r="A13" s="227" t="s">
        <v>21</v>
      </c>
      <c r="B13" s="590" t="s">
        <v>388</v>
      </c>
      <c r="C13" s="591"/>
      <c r="D13" s="592"/>
      <c r="E13" s="590" t="s">
        <v>388</v>
      </c>
      <c r="F13" s="591"/>
      <c r="G13" s="592"/>
      <c r="H13" s="590" t="s">
        <v>388</v>
      </c>
      <c r="I13" s="591"/>
      <c r="J13" s="592"/>
      <c r="K13" s="591" t="s">
        <v>388</v>
      </c>
      <c r="L13" s="591"/>
      <c r="M13" s="592"/>
      <c r="N13" s="590" t="s">
        <v>388</v>
      </c>
      <c r="O13" s="591"/>
      <c r="P13" s="592"/>
      <c r="Q13" s="590" t="s">
        <v>388</v>
      </c>
      <c r="R13" s="591"/>
      <c r="S13" s="592"/>
      <c r="T13" s="590" t="s">
        <v>388</v>
      </c>
      <c r="U13" s="591"/>
      <c r="V13" s="592"/>
      <c r="W13" s="591" t="s">
        <v>388</v>
      </c>
      <c r="X13" s="591"/>
      <c r="Y13" s="591"/>
      <c r="AB13"/>
      <c r="AC13"/>
      <c r="AD13"/>
      <c r="AE13"/>
      <c r="AF13"/>
      <c r="AG13"/>
      <c r="AH13"/>
      <c r="AI13"/>
      <c r="AJ13"/>
      <c r="AK13"/>
      <c r="AL13"/>
      <c r="AM13"/>
      <c r="AN13"/>
      <c r="AO13"/>
      <c r="AP13"/>
      <c r="AQ13"/>
      <c r="AR13"/>
      <c r="AS13"/>
    </row>
    <row r="14" spans="1:45" s="66" customFormat="1" ht="79.95" customHeight="1" x14ac:dyDescent="0.3">
      <c r="A14" s="228" t="s">
        <v>25</v>
      </c>
      <c r="B14" s="586" t="s">
        <v>322</v>
      </c>
      <c r="C14" s="587"/>
      <c r="D14" s="588"/>
      <c r="E14" s="586" t="s">
        <v>322</v>
      </c>
      <c r="F14" s="587"/>
      <c r="G14" s="588"/>
      <c r="H14" s="586" t="s">
        <v>322</v>
      </c>
      <c r="I14" s="587"/>
      <c r="J14" s="588"/>
      <c r="K14" s="587" t="s">
        <v>322</v>
      </c>
      <c r="L14" s="587"/>
      <c r="M14" s="588"/>
      <c r="N14" s="586" t="s">
        <v>323</v>
      </c>
      <c r="O14" s="587"/>
      <c r="P14" s="588"/>
      <c r="Q14" s="586" t="s">
        <v>323</v>
      </c>
      <c r="R14" s="587"/>
      <c r="S14" s="588"/>
      <c r="T14" s="586" t="s">
        <v>324</v>
      </c>
      <c r="U14" s="587"/>
      <c r="V14" s="588"/>
      <c r="W14" s="589"/>
      <c r="X14" s="589"/>
      <c r="Y14" s="589"/>
      <c r="AB14"/>
      <c r="AC14"/>
      <c r="AD14"/>
      <c r="AE14"/>
      <c r="AF14"/>
      <c r="AG14"/>
      <c r="AH14"/>
      <c r="AI14"/>
      <c r="AJ14"/>
      <c r="AK14"/>
      <c r="AL14"/>
      <c r="AM14"/>
      <c r="AN14"/>
      <c r="AO14"/>
      <c r="AP14"/>
      <c r="AQ14"/>
      <c r="AR14"/>
      <c r="AS14"/>
    </row>
    <row r="15" spans="1:45" s="66" customFormat="1" ht="79.95" customHeight="1" x14ac:dyDescent="0.3">
      <c r="A15" s="229" t="s">
        <v>28</v>
      </c>
      <c r="B15" s="583" t="s">
        <v>321</v>
      </c>
      <c r="C15" s="584"/>
      <c r="D15" s="585"/>
      <c r="E15" s="583" t="s">
        <v>322</v>
      </c>
      <c r="F15" s="584"/>
      <c r="G15" s="585"/>
      <c r="H15" s="583" t="s">
        <v>322</v>
      </c>
      <c r="I15" s="584"/>
      <c r="J15" s="585"/>
      <c r="K15" s="584" t="s">
        <v>323</v>
      </c>
      <c r="L15" s="584"/>
      <c r="M15" s="585"/>
      <c r="N15" s="583" t="s">
        <v>323</v>
      </c>
      <c r="O15" s="584"/>
      <c r="P15" s="585"/>
      <c r="Q15" s="583" t="s">
        <v>323</v>
      </c>
      <c r="R15" s="584"/>
      <c r="S15" s="585"/>
      <c r="T15" s="583" t="s">
        <v>323</v>
      </c>
      <c r="U15" s="584"/>
      <c r="V15" s="585"/>
      <c r="W15" s="581"/>
      <c r="X15" s="581"/>
      <c r="Y15" s="581"/>
      <c r="AB15"/>
      <c r="AC15"/>
      <c r="AD15"/>
      <c r="AE15"/>
      <c r="AF15"/>
      <c r="AG15"/>
      <c r="AH15"/>
      <c r="AI15"/>
      <c r="AJ15"/>
      <c r="AK15"/>
      <c r="AL15"/>
      <c r="AM15"/>
      <c r="AN15"/>
      <c r="AO15"/>
      <c r="AP15"/>
      <c r="AQ15"/>
      <c r="AR15"/>
      <c r="AS15"/>
    </row>
    <row r="16" spans="1:45" s="66" customFormat="1" ht="79.95" customHeight="1" x14ac:dyDescent="0.3">
      <c r="A16" s="230" t="s">
        <v>727</v>
      </c>
      <c r="B16" s="583" t="s">
        <v>321</v>
      </c>
      <c r="C16" s="584"/>
      <c r="D16" s="585"/>
      <c r="E16" s="583" t="s">
        <v>322</v>
      </c>
      <c r="F16" s="584"/>
      <c r="G16" s="585"/>
      <c r="H16" s="583" t="s">
        <v>323</v>
      </c>
      <c r="I16" s="584"/>
      <c r="J16" s="585"/>
      <c r="K16" s="584" t="s">
        <v>323</v>
      </c>
      <c r="L16" s="584"/>
      <c r="M16" s="585"/>
      <c r="N16" s="583" t="s">
        <v>324</v>
      </c>
      <c r="O16" s="584"/>
      <c r="P16" s="585"/>
      <c r="Q16" s="583" t="s">
        <v>324</v>
      </c>
      <c r="R16" s="584"/>
      <c r="S16" s="585"/>
      <c r="T16" s="583" t="s">
        <v>324</v>
      </c>
      <c r="U16" s="584"/>
      <c r="V16" s="585"/>
      <c r="W16" s="581"/>
      <c r="X16" s="581"/>
      <c r="Y16" s="581"/>
      <c r="AB16"/>
      <c r="AC16"/>
      <c r="AD16"/>
      <c r="AE16"/>
      <c r="AF16"/>
      <c r="AG16"/>
      <c r="AH16"/>
      <c r="AI16"/>
      <c r="AJ16"/>
      <c r="AK16"/>
      <c r="AL16"/>
      <c r="AM16"/>
      <c r="AN16"/>
      <c r="AO16"/>
      <c r="AP16"/>
      <c r="AQ16"/>
      <c r="AR16"/>
      <c r="AS16"/>
    </row>
    <row r="17" spans="1:45" s="66" customFormat="1" ht="79.95" customHeight="1" x14ac:dyDescent="0.3">
      <c r="A17" s="229" t="s">
        <v>456</v>
      </c>
      <c r="B17" s="583"/>
      <c r="C17" s="584"/>
      <c r="D17" s="585"/>
      <c r="E17" s="583" t="s">
        <v>321</v>
      </c>
      <c r="F17" s="584"/>
      <c r="G17" s="585"/>
      <c r="H17" s="583" t="s">
        <v>322</v>
      </c>
      <c r="I17" s="584"/>
      <c r="J17" s="585"/>
      <c r="K17" s="584" t="s">
        <v>323</v>
      </c>
      <c r="L17" s="584"/>
      <c r="M17" s="585"/>
      <c r="N17" s="583" t="s">
        <v>323</v>
      </c>
      <c r="O17" s="584"/>
      <c r="P17" s="585"/>
      <c r="Q17" s="583" t="s">
        <v>324</v>
      </c>
      <c r="R17" s="584"/>
      <c r="S17" s="585"/>
      <c r="T17" s="583" t="s">
        <v>324</v>
      </c>
      <c r="U17" s="584"/>
      <c r="V17" s="585"/>
      <c r="W17" s="581"/>
      <c r="X17" s="581"/>
      <c r="Y17" s="581"/>
      <c r="AB17"/>
      <c r="AC17"/>
      <c r="AD17"/>
      <c r="AE17"/>
      <c r="AF17"/>
      <c r="AG17"/>
      <c r="AH17"/>
      <c r="AI17"/>
      <c r="AJ17"/>
      <c r="AK17"/>
      <c r="AL17"/>
      <c r="AM17"/>
      <c r="AN17"/>
      <c r="AO17"/>
      <c r="AP17"/>
      <c r="AQ17"/>
      <c r="AR17"/>
      <c r="AS17"/>
    </row>
    <row r="18" spans="1:45" s="66" customFormat="1" ht="79.95" customHeight="1" x14ac:dyDescent="0.3">
      <c r="A18" s="230" t="s">
        <v>726</v>
      </c>
      <c r="B18" s="583"/>
      <c r="C18" s="584"/>
      <c r="D18" s="585"/>
      <c r="E18" s="583"/>
      <c r="F18" s="584"/>
      <c r="G18" s="585"/>
      <c r="H18" s="583" t="s">
        <v>321</v>
      </c>
      <c r="I18" s="584"/>
      <c r="J18" s="585"/>
      <c r="K18" s="584" t="s">
        <v>322</v>
      </c>
      <c r="L18" s="584"/>
      <c r="M18" s="585"/>
      <c r="N18" s="583" t="s">
        <v>323</v>
      </c>
      <c r="O18" s="584"/>
      <c r="P18" s="585"/>
      <c r="Q18" s="583" t="s">
        <v>323</v>
      </c>
      <c r="R18" s="584"/>
      <c r="S18" s="585"/>
      <c r="T18" s="583" t="s">
        <v>324</v>
      </c>
      <c r="U18" s="584"/>
      <c r="V18" s="585"/>
      <c r="W18" s="581"/>
      <c r="X18" s="581"/>
      <c r="Y18" s="581"/>
      <c r="AB18"/>
      <c r="AC18"/>
      <c r="AD18"/>
      <c r="AE18"/>
      <c r="AF18"/>
      <c r="AG18"/>
      <c r="AH18"/>
      <c r="AI18"/>
      <c r="AJ18"/>
      <c r="AK18"/>
      <c r="AL18"/>
      <c r="AM18"/>
      <c r="AN18"/>
      <c r="AO18"/>
      <c r="AP18"/>
      <c r="AQ18"/>
      <c r="AR18"/>
      <c r="AS18"/>
    </row>
    <row r="19" spans="1:45" s="66" customFormat="1" ht="79.95" customHeight="1" x14ac:dyDescent="0.3">
      <c r="A19" s="229" t="s">
        <v>457</v>
      </c>
      <c r="B19" s="583"/>
      <c r="C19" s="584"/>
      <c r="D19" s="585"/>
      <c r="E19" s="583"/>
      <c r="F19" s="584"/>
      <c r="G19" s="585"/>
      <c r="H19" s="583"/>
      <c r="I19" s="584"/>
      <c r="J19" s="585"/>
      <c r="K19" s="584" t="s">
        <v>321</v>
      </c>
      <c r="L19" s="584"/>
      <c r="M19" s="585"/>
      <c r="N19" s="583" t="s">
        <v>322</v>
      </c>
      <c r="O19" s="584"/>
      <c r="P19" s="585"/>
      <c r="Q19" s="583" t="s">
        <v>323</v>
      </c>
      <c r="R19" s="584"/>
      <c r="S19" s="585"/>
      <c r="T19" s="583" t="s">
        <v>324</v>
      </c>
      <c r="U19" s="584"/>
      <c r="V19" s="585"/>
      <c r="W19" s="581"/>
      <c r="X19" s="581"/>
      <c r="Y19" s="581"/>
      <c r="AB19"/>
      <c r="AC19"/>
      <c r="AD19"/>
      <c r="AE19"/>
      <c r="AF19"/>
      <c r="AG19"/>
      <c r="AH19"/>
      <c r="AI19"/>
      <c r="AJ19"/>
      <c r="AK19"/>
      <c r="AL19"/>
      <c r="AM19"/>
      <c r="AN19"/>
      <c r="AO19"/>
      <c r="AP19"/>
      <c r="AQ19"/>
      <c r="AR19"/>
      <c r="AS19"/>
    </row>
    <row r="20" spans="1:45" s="66" customFormat="1" ht="79.95" customHeight="1" x14ac:dyDescent="0.3">
      <c r="A20" s="229" t="s">
        <v>458</v>
      </c>
      <c r="B20" s="580"/>
      <c r="C20" s="581"/>
      <c r="D20" s="582"/>
      <c r="E20" s="580"/>
      <c r="F20" s="581"/>
      <c r="G20" s="582"/>
      <c r="H20" s="580"/>
      <c r="I20" s="581"/>
      <c r="J20" s="582"/>
      <c r="K20" s="581"/>
      <c r="L20" s="581"/>
      <c r="M20" s="582"/>
      <c r="N20" s="580"/>
      <c r="O20" s="581"/>
      <c r="P20" s="582"/>
      <c r="Q20" s="580"/>
      <c r="R20" s="581"/>
      <c r="S20" s="582"/>
      <c r="T20" s="580"/>
      <c r="U20" s="581"/>
      <c r="V20" s="582"/>
      <c r="W20" s="581"/>
      <c r="X20" s="581"/>
      <c r="Y20" s="581"/>
      <c r="AB20"/>
      <c r="AC20"/>
      <c r="AD20"/>
      <c r="AE20"/>
      <c r="AF20"/>
      <c r="AG20"/>
      <c r="AH20"/>
      <c r="AI20"/>
      <c r="AJ20"/>
      <c r="AK20"/>
      <c r="AL20"/>
      <c r="AM20"/>
      <c r="AN20"/>
      <c r="AO20"/>
      <c r="AP20"/>
      <c r="AQ20"/>
      <c r="AR20"/>
      <c r="AS20"/>
    </row>
    <row r="21" spans="1:45" s="66" customFormat="1" ht="79.95" customHeight="1" x14ac:dyDescent="0.3">
      <c r="A21" s="229" t="s">
        <v>45</v>
      </c>
      <c r="B21" s="580"/>
      <c r="C21" s="581"/>
      <c r="D21" s="582"/>
      <c r="E21" s="580"/>
      <c r="F21" s="581"/>
      <c r="G21" s="582"/>
      <c r="H21" s="580"/>
      <c r="I21" s="581"/>
      <c r="J21" s="582"/>
      <c r="K21" s="581"/>
      <c r="L21" s="581"/>
      <c r="M21" s="582"/>
      <c r="N21" s="580"/>
      <c r="O21" s="581"/>
      <c r="P21" s="582"/>
      <c r="Q21" s="580"/>
      <c r="R21" s="581"/>
      <c r="S21" s="582"/>
      <c r="T21" s="580"/>
      <c r="U21" s="581"/>
      <c r="V21" s="582"/>
      <c r="W21" s="581"/>
      <c r="X21" s="581"/>
      <c r="Y21" s="581"/>
      <c r="AB21"/>
      <c r="AC21"/>
      <c r="AD21"/>
      <c r="AE21"/>
      <c r="AF21"/>
      <c r="AG21"/>
      <c r="AH21"/>
      <c r="AI21"/>
      <c r="AJ21"/>
      <c r="AK21"/>
      <c r="AL21"/>
      <c r="AM21"/>
      <c r="AN21"/>
      <c r="AO21"/>
      <c r="AP21"/>
      <c r="AQ21"/>
      <c r="AR21"/>
      <c r="AS21"/>
    </row>
    <row r="22" spans="1:45" s="66" customFormat="1" ht="79.95" customHeight="1" thickBot="1" x14ac:dyDescent="0.35">
      <c r="A22" s="231" t="s">
        <v>459</v>
      </c>
      <c r="B22" s="577"/>
      <c r="C22" s="578"/>
      <c r="D22" s="579"/>
      <c r="E22" s="577"/>
      <c r="F22" s="578"/>
      <c r="G22" s="579"/>
      <c r="H22" s="577"/>
      <c r="I22" s="578"/>
      <c r="J22" s="579"/>
      <c r="K22" s="578"/>
      <c r="L22" s="578"/>
      <c r="M22" s="579"/>
      <c r="N22" s="577"/>
      <c r="O22" s="578"/>
      <c r="P22" s="579"/>
      <c r="Q22" s="577"/>
      <c r="R22" s="578"/>
      <c r="S22" s="579"/>
      <c r="T22" s="577"/>
      <c r="U22" s="578"/>
      <c r="V22" s="579"/>
      <c r="W22" s="578"/>
      <c r="X22" s="578"/>
      <c r="Y22" s="578"/>
      <c r="AB22"/>
      <c r="AC22"/>
      <c r="AD22"/>
      <c r="AE22"/>
      <c r="AF22"/>
      <c r="AG22"/>
      <c r="AH22"/>
      <c r="AI22"/>
      <c r="AJ22"/>
      <c r="AK22"/>
      <c r="AL22"/>
      <c r="AM22"/>
      <c r="AN22"/>
      <c r="AO22"/>
      <c r="AP22"/>
      <c r="AQ22"/>
      <c r="AR22"/>
      <c r="AS22"/>
    </row>
    <row r="23" spans="1:45" s="66" customFormat="1" x14ac:dyDescent="0.3">
      <c r="A23" s="218"/>
      <c r="B23" s="218"/>
      <c r="C23" s="218"/>
      <c r="D23" s="218"/>
      <c r="E23" s="218"/>
      <c r="F23" s="218"/>
      <c r="G23" s="218"/>
      <c r="H23" s="218"/>
      <c r="I23" s="218"/>
      <c r="J23" s="218"/>
      <c r="K23" s="218"/>
      <c r="L23" s="218"/>
      <c r="M23" s="218"/>
      <c r="N23" s="219"/>
      <c r="O23" s="218"/>
      <c r="P23" s="218"/>
      <c r="Q23" s="218"/>
      <c r="R23" s="218"/>
      <c r="S23" s="218"/>
      <c r="T23" s="218"/>
      <c r="U23" s="218"/>
      <c r="V23" s="218"/>
      <c r="W23" s="218"/>
      <c r="X23" s="218"/>
      <c r="Y23" s="218"/>
      <c r="AA23"/>
      <c r="AB23"/>
      <c r="AC23"/>
      <c r="AD23"/>
      <c r="AE23"/>
      <c r="AF23"/>
      <c r="AG23"/>
      <c r="AH23"/>
      <c r="AI23"/>
      <c r="AJ23"/>
      <c r="AK23"/>
      <c r="AL23"/>
      <c r="AM23"/>
      <c r="AN23"/>
      <c r="AO23"/>
      <c r="AP23"/>
      <c r="AQ23"/>
      <c r="AR23"/>
      <c r="AS23"/>
    </row>
    <row r="24" spans="1:45" s="66" customFormat="1" x14ac:dyDescent="0.3">
      <c r="K24" s="218"/>
      <c r="L24" s="218"/>
      <c r="M24" s="218"/>
      <c r="N24" s="218"/>
      <c r="AA24"/>
      <c r="AB24"/>
      <c r="AC24"/>
      <c r="AD24"/>
      <c r="AE24"/>
      <c r="AF24"/>
      <c r="AG24"/>
      <c r="AH24"/>
      <c r="AI24"/>
      <c r="AJ24"/>
      <c r="AK24"/>
      <c r="AL24"/>
      <c r="AM24"/>
      <c r="AN24"/>
      <c r="AO24"/>
      <c r="AP24"/>
      <c r="AQ24"/>
      <c r="AR24"/>
      <c r="AS24"/>
    </row>
    <row r="25" spans="1:45" s="66" customFormat="1" x14ac:dyDescent="0.3">
      <c r="AA25"/>
      <c r="AB25"/>
      <c r="AC25"/>
      <c r="AD25"/>
      <c r="AE25"/>
      <c r="AF25"/>
      <c r="AG25"/>
      <c r="AH25"/>
      <c r="AI25"/>
      <c r="AJ25"/>
      <c r="AK25"/>
      <c r="AL25"/>
      <c r="AM25"/>
      <c r="AN25"/>
      <c r="AO25"/>
      <c r="AP25"/>
      <c r="AQ25"/>
      <c r="AR25"/>
      <c r="AS25"/>
    </row>
    <row r="26" spans="1:45" s="66" customFormat="1" x14ac:dyDescent="0.3">
      <c r="AA26"/>
      <c r="AB26"/>
      <c r="AC26"/>
      <c r="AD26"/>
      <c r="AE26"/>
      <c r="AF26"/>
      <c r="AG26"/>
      <c r="AH26"/>
      <c r="AI26"/>
      <c r="AJ26"/>
      <c r="AK26"/>
      <c r="AL26"/>
      <c r="AM26"/>
      <c r="AN26"/>
      <c r="AO26"/>
      <c r="AP26"/>
      <c r="AQ26"/>
      <c r="AR26"/>
      <c r="AS26"/>
    </row>
    <row r="27" spans="1:45" s="66" customFormat="1" x14ac:dyDescent="0.3">
      <c r="AA27"/>
      <c r="AB27"/>
      <c r="AC27"/>
      <c r="AD27"/>
      <c r="AE27"/>
      <c r="AF27"/>
      <c r="AG27"/>
      <c r="AH27"/>
      <c r="AI27"/>
      <c r="AJ27"/>
      <c r="AK27"/>
      <c r="AL27"/>
      <c r="AM27"/>
      <c r="AN27"/>
      <c r="AO27"/>
      <c r="AP27"/>
      <c r="AQ27"/>
      <c r="AR27"/>
      <c r="AS27"/>
    </row>
    <row r="28" spans="1:45" s="66" customFormat="1" x14ac:dyDescent="0.3">
      <c r="AA28"/>
      <c r="AB28"/>
      <c r="AC28"/>
      <c r="AD28"/>
      <c r="AE28"/>
      <c r="AF28"/>
      <c r="AG28"/>
      <c r="AH28"/>
      <c r="AI28"/>
      <c r="AJ28"/>
      <c r="AK28"/>
      <c r="AL28"/>
      <c r="AM28"/>
      <c r="AN28"/>
      <c r="AO28"/>
      <c r="AP28"/>
      <c r="AQ28"/>
      <c r="AR28"/>
      <c r="AS28"/>
    </row>
    <row r="29" spans="1:45" s="66" customFormat="1" x14ac:dyDescent="0.3">
      <c r="AA29"/>
      <c r="AB29"/>
      <c r="AC29"/>
      <c r="AD29"/>
      <c r="AE29"/>
      <c r="AF29"/>
      <c r="AG29"/>
      <c r="AH29"/>
      <c r="AI29"/>
      <c r="AJ29"/>
      <c r="AK29"/>
      <c r="AL29"/>
      <c r="AM29"/>
      <c r="AN29"/>
      <c r="AO29"/>
      <c r="AP29"/>
      <c r="AQ29"/>
      <c r="AR29"/>
      <c r="AS29"/>
    </row>
    <row r="30" spans="1:45" s="66" customFormat="1" x14ac:dyDescent="0.3">
      <c r="AA30"/>
      <c r="AB30"/>
      <c r="AC30"/>
      <c r="AD30"/>
      <c r="AE30"/>
      <c r="AF30"/>
      <c r="AG30"/>
      <c r="AH30"/>
      <c r="AI30"/>
      <c r="AJ30"/>
      <c r="AK30"/>
      <c r="AL30"/>
      <c r="AM30"/>
      <c r="AN30"/>
      <c r="AO30"/>
      <c r="AP30"/>
      <c r="AQ30"/>
      <c r="AR30"/>
      <c r="AS30"/>
    </row>
    <row r="31" spans="1:45" s="66" customFormat="1" x14ac:dyDescent="0.3">
      <c r="AA31"/>
      <c r="AB31"/>
      <c r="AC31"/>
      <c r="AD31"/>
      <c r="AE31"/>
      <c r="AF31"/>
      <c r="AG31"/>
      <c r="AH31"/>
      <c r="AI31"/>
      <c r="AJ31"/>
      <c r="AK31"/>
      <c r="AL31"/>
      <c r="AM31"/>
      <c r="AN31"/>
      <c r="AO31"/>
      <c r="AP31"/>
      <c r="AQ31"/>
      <c r="AR31"/>
      <c r="AS31"/>
    </row>
  </sheetData>
  <customSheetViews>
    <customSheetView guid="{2CC906AC-0104-45EB-9AE4-D0DB5EA51F9E}" scale="40" showPageBreaks="1" view="pageLayout">
      <selection sqref="A1:AK2"/>
      <pageMargins left="1.2598425196850394" right="0.70866141732283472" top="1.0236220472440944" bottom="0.74803149606299213" header="0.31496062992125984" footer="0.31496062992125984"/>
      <printOptions horizontalCentered="1" verticalCentered="1"/>
      <pageSetup paperSize="66" orientation="landscape" r:id="rId1"/>
    </customSheetView>
  </customSheetViews>
  <mergeCells count="107">
    <mergeCell ref="Q11:S12"/>
    <mergeCell ref="T11:V12"/>
    <mergeCell ref="W11:Y12"/>
    <mergeCell ref="T10:V10"/>
    <mergeCell ref="W10:Y10"/>
    <mergeCell ref="B11:D12"/>
    <mergeCell ref="E11:G12"/>
    <mergeCell ref="B10:D10"/>
    <mergeCell ref="E10:G10"/>
    <mergeCell ref="H10:J10"/>
    <mergeCell ref="K10:M10"/>
    <mergeCell ref="N10:P10"/>
    <mergeCell ref="Q10:S10"/>
    <mergeCell ref="H11:J12"/>
    <mergeCell ref="K11:M12"/>
    <mergeCell ref="N11:P12"/>
    <mergeCell ref="T14:V14"/>
    <mergeCell ref="W14:Y14"/>
    <mergeCell ref="B14:D14"/>
    <mergeCell ref="E14:G14"/>
    <mergeCell ref="H14:J14"/>
    <mergeCell ref="K14:M14"/>
    <mergeCell ref="N14:P14"/>
    <mergeCell ref="Q14:S14"/>
    <mergeCell ref="T13:V13"/>
    <mergeCell ref="W13:Y13"/>
    <mergeCell ref="B13:D13"/>
    <mergeCell ref="E13:G13"/>
    <mergeCell ref="H13:J13"/>
    <mergeCell ref="K13:M13"/>
    <mergeCell ref="N13:P13"/>
    <mergeCell ref="Q13:S13"/>
    <mergeCell ref="T16:V16"/>
    <mergeCell ref="W16:Y16"/>
    <mergeCell ref="B16:D16"/>
    <mergeCell ref="E16:G16"/>
    <mergeCell ref="H16:J16"/>
    <mergeCell ref="K16:M16"/>
    <mergeCell ref="N16:P16"/>
    <mergeCell ref="Q16:S16"/>
    <mergeCell ref="W15:Y15"/>
    <mergeCell ref="E15:G15"/>
    <mergeCell ref="H15:J15"/>
    <mergeCell ref="K15:M15"/>
    <mergeCell ref="N15:P15"/>
    <mergeCell ref="Q15:S15"/>
    <mergeCell ref="T15:V15"/>
    <mergeCell ref="B15:D15"/>
    <mergeCell ref="T18:V18"/>
    <mergeCell ref="W18:Y18"/>
    <mergeCell ref="B18:D18"/>
    <mergeCell ref="E18:G18"/>
    <mergeCell ref="H18:J18"/>
    <mergeCell ref="K18:M18"/>
    <mergeCell ref="N18:P18"/>
    <mergeCell ref="Q18:S18"/>
    <mergeCell ref="T17:V17"/>
    <mergeCell ref="W17:Y17"/>
    <mergeCell ref="B17:D17"/>
    <mergeCell ref="E17:G17"/>
    <mergeCell ref="H17:J17"/>
    <mergeCell ref="K17:M17"/>
    <mergeCell ref="N17:P17"/>
    <mergeCell ref="Q17:S17"/>
    <mergeCell ref="T20:V20"/>
    <mergeCell ref="W20:Y20"/>
    <mergeCell ref="B20:D20"/>
    <mergeCell ref="E20:G20"/>
    <mergeCell ref="H20:J20"/>
    <mergeCell ref="K20:M20"/>
    <mergeCell ref="N20:P20"/>
    <mergeCell ref="Q20:S20"/>
    <mergeCell ref="T19:V19"/>
    <mergeCell ref="W19:Y19"/>
    <mergeCell ref="B19:D19"/>
    <mergeCell ref="E19:G19"/>
    <mergeCell ref="H19:J19"/>
    <mergeCell ref="K19:M19"/>
    <mergeCell ref="N19:P19"/>
    <mergeCell ref="Q19:S19"/>
    <mergeCell ref="T22:V22"/>
    <mergeCell ref="W22:Y22"/>
    <mergeCell ref="B22:D22"/>
    <mergeCell ref="E22:G22"/>
    <mergeCell ref="H22:J22"/>
    <mergeCell ref="K22:M22"/>
    <mergeCell ref="N22:P22"/>
    <mergeCell ref="Q22:S22"/>
    <mergeCell ref="T21:V21"/>
    <mergeCell ref="W21:Y21"/>
    <mergeCell ref="B21:D21"/>
    <mergeCell ref="E21:G21"/>
    <mergeCell ref="H21:J21"/>
    <mergeCell ref="K21:M21"/>
    <mergeCell ref="N21:P21"/>
    <mergeCell ref="Q21:S21"/>
    <mergeCell ref="T9:V9"/>
    <mergeCell ref="W9:Y9"/>
    <mergeCell ref="E9:G9"/>
    <mergeCell ref="H9:J9"/>
    <mergeCell ref="K9:M9"/>
    <mergeCell ref="N9:P9"/>
    <mergeCell ref="Q9:S9"/>
    <mergeCell ref="A2:AK3"/>
    <mergeCell ref="A4:AA5"/>
    <mergeCell ref="A7:Y8"/>
    <mergeCell ref="B9:D9"/>
  </mergeCells>
  <conditionalFormatting sqref="N14 Q14 T14 W14 E14 H14 K14 B14">
    <cfRule type="cellIs" dxfId="999" priority="121" operator="equal">
      <formula>"NDI-5"</formula>
    </cfRule>
    <cfRule type="cellIs" dxfId="998" priority="122" operator="equal">
      <formula>"NDI-4"</formula>
    </cfRule>
    <cfRule type="cellIs" dxfId="997" priority="123" operator="equal">
      <formula>"NDI-3"</formula>
    </cfRule>
    <cfRule type="cellIs" dxfId="996" priority="124" operator="equal">
      <formula>"NDI-2"</formula>
    </cfRule>
    <cfRule type="cellIs" dxfId="995" priority="125" operator="equal">
      <formula>"NDI-5"</formula>
    </cfRule>
    <cfRule type="cellIs" dxfId="994" priority="126" operator="equal">
      <formula>"NDI-4"</formula>
    </cfRule>
    <cfRule type="cellIs" dxfId="993" priority="127" operator="equal">
      <formula>"NDI-3"</formula>
    </cfRule>
    <cfRule type="cellIs" dxfId="992" priority="128" operator="equal">
      <formula>"NDI-2"</formula>
    </cfRule>
  </conditionalFormatting>
  <conditionalFormatting sqref="N15 Q15 T15 W15 E15 H15 K15 B15">
    <cfRule type="cellIs" dxfId="991" priority="57" operator="equal">
      <formula>"NDI-5"</formula>
    </cfRule>
    <cfRule type="cellIs" dxfId="990" priority="58" operator="equal">
      <formula>"NDI-4"</formula>
    </cfRule>
    <cfRule type="cellIs" dxfId="989" priority="59" operator="equal">
      <formula>"NDI-3"</formula>
    </cfRule>
    <cfRule type="cellIs" dxfId="988" priority="60" operator="equal">
      <formula>"NDI-2"</formula>
    </cfRule>
    <cfRule type="cellIs" dxfId="987" priority="61" operator="equal">
      <formula>"NDI-5"</formula>
    </cfRule>
    <cfRule type="cellIs" dxfId="986" priority="62" operator="equal">
      <formula>"NDI-4"</formula>
    </cfRule>
    <cfRule type="cellIs" dxfId="985" priority="63" operator="equal">
      <formula>"NDI-3"</formula>
    </cfRule>
    <cfRule type="cellIs" dxfId="984" priority="64" operator="equal">
      <formula>"NDI-2"</formula>
    </cfRule>
  </conditionalFormatting>
  <conditionalFormatting sqref="N16 Q16 T16 W16 E16 H16 K16 B16">
    <cfRule type="cellIs" dxfId="983" priority="49" operator="equal">
      <formula>"NDI-5"</formula>
    </cfRule>
    <cfRule type="cellIs" dxfId="982" priority="50" operator="equal">
      <formula>"NDI-4"</formula>
    </cfRule>
    <cfRule type="cellIs" dxfId="981" priority="51" operator="equal">
      <formula>"NDI-3"</formula>
    </cfRule>
    <cfRule type="cellIs" dxfId="980" priority="52" operator="equal">
      <formula>"NDI-2"</formula>
    </cfRule>
    <cfRule type="cellIs" dxfId="979" priority="53" operator="equal">
      <formula>"NDI-5"</formula>
    </cfRule>
    <cfRule type="cellIs" dxfId="978" priority="54" operator="equal">
      <formula>"NDI-4"</formula>
    </cfRule>
    <cfRule type="cellIs" dxfId="977" priority="55" operator="equal">
      <formula>"NDI-3"</formula>
    </cfRule>
    <cfRule type="cellIs" dxfId="976" priority="56" operator="equal">
      <formula>"NDI-2"</formula>
    </cfRule>
  </conditionalFormatting>
  <conditionalFormatting sqref="N17 Q17 T17 W17 E17 H17 K17 B17">
    <cfRule type="cellIs" dxfId="975" priority="41" operator="equal">
      <formula>"NDI-5"</formula>
    </cfRule>
    <cfRule type="cellIs" dxfId="974" priority="42" operator="equal">
      <formula>"NDI-4"</formula>
    </cfRule>
    <cfRule type="cellIs" dxfId="973" priority="43" operator="equal">
      <formula>"NDI-3"</formula>
    </cfRule>
    <cfRule type="cellIs" dxfId="972" priority="44" operator="equal">
      <formula>"NDI-2"</formula>
    </cfRule>
    <cfRule type="cellIs" dxfId="971" priority="45" operator="equal">
      <formula>"NDI-5"</formula>
    </cfRule>
    <cfRule type="cellIs" dxfId="970" priority="46" operator="equal">
      <formula>"NDI-4"</formula>
    </cfRule>
    <cfRule type="cellIs" dxfId="969" priority="47" operator="equal">
      <formula>"NDI-3"</formula>
    </cfRule>
    <cfRule type="cellIs" dxfId="968" priority="48" operator="equal">
      <formula>"NDI-2"</formula>
    </cfRule>
  </conditionalFormatting>
  <conditionalFormatting sqref="N18 Q18 T18 W18 E18 H18 K18 B18">
    <cfRule type="cellIs" dxfId="967" priority="33" operator="equal">
      <formula>"NDI-5"</formula>
    </cfRule>
    <cfRule type="cellIs" dxfId="966" priority="34" operator="equal">
      <formula>"NDI-4"</formula>
    </cfRule>
    <cfRule type="cellIs" dxfId="965" priority="35" operator="equal">
      <formula>"NDI-3"</formula>
    </cfRule>
    <cfRule type="cellIs" dxfId="964" priority="36" operator="equal">
      <formula>"NDI-2"</formula>
    </cfRule>
    <cfRule type="cellIs" dxfId="963" priority="37" operator="equal">
      <formula>"NDI-5"</formula>
    </cfRule>
    <cfRule type="cellIs" dxfId="962" priority="38" operator="equal">
      <formula>"NDI-4"</formula>
    </cfRule>
    <cfRule type="cellIs" dxfId="961" priority="39" operator="equal">
      <formula>"NDI-3"</formula>
    </cfRule>
    <cfRule type="cellIs" dxfId="960" priority="40" operator="equal">
      <formula>"NDI-2"</formula>
    </cfRule>
  </conditionalFormatting>
  <conditionalFormatting sqref="N19 Q19 T19 W19 E19 H19 K19 B19">
    <cfRule type="cellIs" dxfId="959" priority="25" operator="equal">
      <formula>"NDI-5"</formula>
    </cfRule>
    <cfRule type="cellIs" dxfId="958" priority="26" operator="equal">
      <formula>"NDI-4"</formula>
    </cfRule>
    <cfRule type="cellIs" dxfId="957" priority="27" operator="equal">
      <formula>"NDI-3"</formula>
    </cfRule>
    <cfRule type="cellIs" dxfId="956" priority="28" operator="equal">
      <formula>"NDI-2"</formula>
    </cfRule>
    <cfRule type="cellIs" dxfId="955" priority="29" operator="equal">
      <formula>"NDI-5"</formula>
    </cfRule>
    <cfRule type="cellIs" dxfId="954" priority="30" operator="equal">
      <formula>"NDI-4"</formula>
    </cfRule>
    <cfRule type="cellIs" dxfId="953" priority="31" operator="equal">
      <formula>"NDI-3"</formula>
    </cfRule>
    <cfRule type="cellIs" dxfId="952" priority="32" operator="equal">
      <formula>"NDI-2"</formula>
    </cfRule>
  </conditionalFormatting>
  <conditionalFormatting sqref="N20 Q20 T20 W20 E20 H20 K20 B20">
    <cfRule type="cellIs" dxfId="951" priority="17" operator="equal">
      <formula>"NDI-5"</formula>
    </cfRule>
    <cfRule type="cellIs" dxfId="950" priority="18" operator="equal">
      <formula>"NDI-4"</formula>
    </cfRule>
    <cfRule type="cellIs" dxfId="949" priority="19" operator="equal">
      <formula>"NDI-3"</formula>
    </cfRule>
    <cfRule type="cellIs" dxfId="948" priority="20" operator="equal">
      <formula>"NDI-2"</formula>
    </cfRule>
    <cfRule type="cellIs" dxfId="947" priority="21" operator="equal">
      <formula>"NDI-5"</formula>
    </cfRule>
    <cfRule type="cellIs" dxfId="946" priority="22" operator="equal">
      <formula>"NDI-4"</formula>
    </cfRule>
    <cfRule type="cellIs" dxfId="945" priority="23" operator="equal">
      <formula>"NDI-3"</formula>
    </cfRule>
    <cfRule type="cellIs" dxfId="944" priority="24" operator="equal">
      <formula>"NDI-2"</formula>
    </cfRule>
  </conditionalFormatting>
  <conditionalFormatting sqref="N21 Q21 T21 W21 E21 H21 K21 B21">
    <cfRule type="cellIs" dxfId="943" priority="9" operator="equal">
      <formula>"NDI-5"</formula>
    </cfRule>
    <cfRule type="cellIs" dxfId="942" priority="10" operator="equal">
      <formula>"NDI-4"</formula>
    </cfRule>
    <cfRule type="cellIs" dxfId="941" priority="11" operator="equal">
      <formula>"NDI-3"</formula>
    </cfRule>
    <cfRule type="cellIs" dxfId="940" priority="12" operator="equal">
      <formula>"NDI-2"</formula>
    </cfRule>
    <cfRule type="cellIs" dxfId="939" priority="13" operator="equal">
      <formula>"NDI-5"</formula>
    </cfRule>
    <cfRule type="cellIs" dxfId="938" priority="14" operator="equal">
      <formula>"NDI-4"</formula>
    </cfRule>
    <cfRule type="cellIs" dxfId="937" priority="15" operator="equal">
      <formula>"NDI-3"</formula>
    </cfRule>
    <cfRule type="cellIs" dxfId="936" priority="16" operator="equal">
      <formula>"NDI-2"</formula>
    </cfRule>
  </conditionalFormatting>
  <conditionalFormatting sqref="N22 Q22 T22 W22 E22 H22 K22 B22">
    <cfRule type="cellIs" dxfId="935" priority="1" operator="equal">
      <formula>"NDI-5"</formula>
    </cfRule>
    <cfRule type="cellIs" dxfId="934" priority="2" operator="equal">
      <formula>"NDI-4"</formula>
    </cfRule>
    <cfRule type="cellIs" dxfId="933" priority="3" operator="equal">
      <formula>"NDI-3"</formula>
    </cfRule>
    <cfRule type="cellIs" dxfId="932" priority="4" operator="equal">
      <formula>"NDI-2"</formula>
    </cfRule>
    <cfRule type="cellIs" dxfId="931" priority="5" operator="equal">
      <formula>"NDI-5"</formula>
    </cfRule>
    <cfRule type="cellIs" dxfId="930" priority="6" operator="equal">
      <formula>"NDI-4"</formula>
    </cfRule>
    <cfRule type="cellIs" dxfId="929" priority="7" operator="equal">
      <formula>"NDI-3"</formula>
    </cfRule>
    <cfRule type="cellIs" dxfId="928" priority="8" operator="equal">
      <formula>"NDI-2"</formula>
    </cfRule>
  </conditionalFormatting>
  <pageMargins left="0.78740157480314965" right="0.78740157480314965" top="0.78740157480314965" bottom="0.78740157480314965" header="0.78740157480314965" footer="0.31496062992125984"/>
  <pageSetup scale="67" orientation="landscape" r:id="rId2"/>
  <rowBreaks count="1" manualBreakCount="1">
    <brk id="19" max="2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CC37E8D-C842-4581-BE2E-F31B0CE7C9D6}">
          <x14:formula1>
            <xm:f>'Lista de Datos'!$J$4:$J$13</xm:f>
          </x14:formula1>
          <xm:sqref>B14:Y22</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E1362-E395-4603-91FF-E17D0350F5E1}">
  <dimension ref="A1:AS63"/>
  <sheetViews>
    <sheetView view="pageLayout" zoomScale="55" zoomScaleNormal="100" zoomScalePageLayoutView="55" workbookViewId="0">
      <selection activeCell="G3" sqref="G3:AR3"/>
    </sheetView>
  </sheetViews>
  <sheetFormatPr baseColWidth="10" defaultColWidth="11.44140625" defaultRowHeight="14.4" outlineLevelCol="1" x14ac:dyDescent="0.3"/>
  <cols>
    <col min="1" max="1" width="2.33203125" style="66" customWidth="1"/>
    <col min="2" max="4" width="5" hidden="1" customWidth="1" outlineLevel="1"/>
    <col min="5" max="5" width="5.44140625" hidden="1" customWidth="1" outlineLevel="1"/>
    <col min="6" max="6" width="3.109375" hidden="1" customWidth="1" outlineLevel="1"/>
    <col min="7" max="7" width="9.33203125" bestFit="1" customWidth="1" collapsed="1"/>
    <col min="8" max="13" width="5" hidden="1" customWidth="1" outlineLevel="1"/>
    <col min="14" max="14" width="9.77734375" bestFit="1" customWidth="1" collapsed="1"/>
    <col min="15" max="18" width="5" hidden="1" customWidth="1" outlineLevel="1"/>
    <col min="19" max="19" width="5" customWidth="1" collapsed="1"/>
    <col min="20" max="20" width="52.109375" customWidth="1"/>
    <col min="21" max="44" width="7.44140625" customWidth="1"/>
    <col min="45" max="45" width="11.44140625" style="66"/>
  </cols>
  <sheetData>
    <row r="1" spans="1:44" ht="14.55" customHeight="1" x14ac:dyDescent="0.3">
      <c r="B1" s="66"/>
      <c r="C1" s="66"/>
      <c r="D1" s="66"/>
      <c r="E1" s="66"/>
      <c r="F1" s="66"/>
      <c r="G1" s="603" t="s">
        <v>271</v>
      </c>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603"/>
      <c r="AM1" s="603"/>
      <c r="AN1" s="603"/>
      <c r="AO1" s="603"/>
      <c r="AP1" s="603"/>
      <c r="AQ1" s="603"/>
      <c r="AR1" s="66"/>
    </row>
    <row r="2" spans="1:44" ht="14.55" customHeight="1" x14ac:dyDescent="0.3">
      <c r="B2" s="66"/>
      <c r="C2" s="66"/>
      <c r="D2" s="66"/>
      <c r="E2" s="66"/>
      <c r="F2" s="66"/>
      <c r="G2" s="603"/>
      <c r="H2" s="603"/>
      <c r="I2" s="603"/>
      <c r="J2" s="603"/>
      <c r="K2" s="603"/>
      <c r="L2" s="603"/>
      <c r="M2" s="603"/>
      <c r="N2" s="603"/>
      <c r="O2" s="603"/>
      <c r="P2" s="603"/>
      <c r="Q2" s="603"/>
      <c r="R2" s="603"/>
      <c r="S2" s="603"/>
      <c r="T2" s="603"/>
      <c r="U2" s="603"/>
      <c r="V2" s="603"/>
      <c r="W2" s="603"/>
      <c r="X2" s="603"/>
      <c r="Y2" s="603"/>
      <c r="Z2" s="603"/>
      <c r="AA2" s="603"/>
      <c r="AB2" s="603"/>
      <c r="AC2" s="603"/>
      <c r="AD2" s="603"/>
      <c r="AE2" s="603"/>
      <c r="AF2" s="603"/>
      <c r="AG2" s="603"/>
      <c r="AH2" s="603"/>
      <c r="AI2" s="603"/>
      <c r="AJ2" s="603"/>
      <c r="AK2" s="603"/>
      <c r="AL2" s="603"/>
      <c r="AM2" s="603"/>
      <c r="AN2" s="603"/>
      <c r="AO2" s="603"/>
      <c r="AP2" s="603"/>
      <c r="AQ2" s="603"/>
      <c r="AR2" s="66"/>
    </row>
    <row r="3" spans="1:44" ht="67.5" customHeight="1" thickBot="1" x14ac:dyDescent="0.35">
      <c r="B3" s="66"/>
      <c r="C3" s="66"/>
      <c r="D3" s="66"/>
      <c r="E3" s="66"/>
      <c r="F3" s="66"/>
      <c r="G3" s="602" t="s">
        <v>299</v>
      </c>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602"/>
      <c r="AJ3" s="602"/>
      <c r="AK3" s="602"/>
      <c r="AL3" s="602"/>
      <c r="AM3" s="602"/>
      <c r="AN3" s="602"/>
      <c r="AO3" s="602"/>
      <c r="AP3" s="602"/>
      <c r="AQ3" s="602"/>
      <c r="AR3" s="602"/>
    </row>
    <row r="4" spans="1:44" ht="16.2" customHeight="1" thickBot="1" x14ac:dyDescent="0.35">
      <c r="A4" s="67"/>
      <c r="B4" s="634" t="s">
        <v>176</v>
      </c>
      <c r="C4" s="635"/>
      <c r="D4" s="635"/>
      <c r="E4" s="635"/>
      <c r="F4" s="635"/>
      <c r="G4" s="635"/>
      <c r="H4" s="635"/>
      <c r="I4" s="635"/>
      <c r="J4" s="635"/>
      <c r="K4" s="635"/>
      <c r="L4" s="635"/>
      <c r="M4" s="635"/>
      <c r="N4" s="635"/>
      <c r="O4" s="635"/>
      <c r="P4" s="635"/>
      <c r="Q4" s="635"/>
      <c r="R4" s="635"/>
      <c r="S4" s="635"/>
      <c r="T4" s="646" t="s">
        <v>272</v>
      </c>
      <c r="U4" s="654" t="s">
        <v>177</v>
      </c>
      <c r="V4" s="654"/>
      <c r="W4" s="654"/>
      <c r="X4" s="654"/>
      <c r="Y4" s="654"/>
      <c r="Z4" s="654"/>
      <c r="AA4" s="654"/>
      <c r="AB4" s="654"/>
      <c r="AC4" s="654"/>
      <c r="AD4" s="654"/>
      <c r="AE4" s="654"/>
      <c r="AF4" s="654"/>
      <c r="AG4" s="654"/>
      <c r="AH4" s="654"/>
      <c r="AI4" s="654"/>
      <c r="AJ4" s="654"/>
      <c r="AK4" s="654"/>
      <c r="AL4" s="654"/>
      <c r="AM4" s="654"/>
      <c r="AN4" s="654"/>
      <c r="AO4" s="654"/>
      <c r="AP4" s="654"/>
      <c r="AQ4" s="654"/>
      <c r="AR4" s="655"/>
    </row>
    <row r="5" spans="1:44" ht="14.55" customHeight="1" x14ac:dyDescent="0.3">
      <c r="A5" s="67"/>
      <c r="B5" s="636"/>
      <c r="C5" s="637"/>
      <c r="D5" s="637"/>
      <c r="E5" s="637"/>
      <c r="F5" s="637"/>
      <c r="G5" s="637"/>
      <c r="H5" s="637"/>
      <c r="I5" s="637"/>
      <c r="J5" s="637"/>
      <c r="K5" s="637"/>
      <c r="L5" s="637"/>
      <c r="M5" s="637"/>
      <c r="N5" s="637"/>
      <c r="O5" s="637"/>
      <c r="P5" s="637"/>
      <c r="Q5" s="637"/>
      <c r="R5" s="637"/>
      <c r="S5" s="637"/>
      <c r="T5" s="647"/>
      <c r="U5" s="650" t="s">
        <v>178</v>
      </c>
      <c r="V5" s="650"/>
      <c r="W5" s="651"/>
      <c r="X5" s="649" t="s">
        <v>179</v>
      </c>
      <c r="Y5" s="650"/>
      <c r="Z5" s="650"/>
      <c r="AA5" s="650"/>
      <c r="AB5" s="650"/>
      <c r="AC5" s="650"/>
      <c r="AD5" s="650"/>
      <c r="AE5" s="650"/>
      <c r="AF5" s="650"/>
      <c r="AG5" s="650"/>
      <c r="AH5" s="650"/>
      <c r="AI5" s="650"/>
      <c r="AJ5" s="650"/>
      <c r="AK5" s="650"/>
      <c r="AL5" s="651"/>
      <c r="AM5" s="649" t="s">
        <v>180</v>
      </c>
      <c r="AN5" s="650"/>
      <c r="AO5" s="650"/>
      <c r="AP5" s="650"/>
      <c r="AQ5" s="650"/>
      <c r="AR5" s="651"/>
    </row>
    <row r="6" spans="1:44" ht="14.55" customHeight="1" x14ac:dyDescent="0.3">
      <c r="A6" s="67"/>
      <c r="B6" s="636"/>
      <c r="C6" s="637"/>
      <c r="D6" s="637"/>
      <c r="E6" s="637"/>
      <c r="F6" s="637"/>
      <c r="G6" s="637"/>
      <c r="H6" s="637"/>
      <c r="I6" s="637"/>
      <c r="J6" s="637"/>
      <c r="K6" s="637"/>
      <c r="L6" s="637"/>
      <c r="M6" s="637"/>
      <c r="N6" s="637"/>
      <c r="O6" s="637"/>
      <c r="P6" s="637"/>
      <c r="Q6" s="637"/>
      <c r="R6" s="637"/>
      <c r="S6" s="637"/>
      <c r="T6" s="52"/>
      <c r="U6" s="637"/>
      <c r="V6" s="637"/>
      <c r="W6" s="653"/>
      <c r="X6" s="652"/>
      <c r="Y6" s="637"/>
      <c r="Z6" s="637"/>
      <c r="AA6" s="637"/>
      <c r="AB6" s="637"/>
      <c r="AC6" s="637"/>
      <c r="AD6" s="637"/>
      <c r="AE6" s="637"/>
      <c r="AF6" s="637"/>
      <c r="AG6" s="637"/>
      <c r="AH6" s="637"/>
      <c r="AI6" s="637"/>
      <c r="AJ6" s="637"/>
      <c r="AK6" s="637"/>
      <c r="AL6" s="653"/>
      <c r="AM6" s="652"/>
      <c r="AN6" s="637"/>
      <c r="AO6" s="637"/>
      <c r="AP6" s="637"/>
      <c r="AQ6" s="637"/>
      <c r="AR6" s="653"/>
    </row>
    <row r="7" spans="1:44" ht="14.55" customHeight="1" x14ac:dyDescent="0.3">
      <c r="A7" s="67"/>
      <c r="B7" s="636"/>
      <c r="C7" s="637"/>
      <c r="D7" s="637"/>
      <c r="E7" s="637"/>
      <c r="F7" s="637"/>
      <c r="G7" s="637"/>
      <c r="H7" s="637"/>
      <c r="I7" s="637"/>
      <c r="J7" s="637"/>
      <c r="K7" s="637"/>
      <c r="L7" s="637"/>
      <c r="M7" s="637"/>
      <c r="N7" s="637"/>
      <c r="O7" s="637"/>
      <c r="P7" s="637"/>
      <c r="Q7" s="637"/>
      <c r="R7" s="637"/>
      <c r="S7" s="637"/>
      <c r="T7" s="648" t="s">
        <v>273</v>
      </c>
      <c r="U7" s="626" t="s">
        <v>181</v>
      </c>
      <c r="V7" s="626"/>
      <c r="W7" s="627"/>
      <c r="X7" s="625" t="s">
        <v>182</v>
      </c>
      <c r="Y7" s="626"/>
      <c r="Z7" s="626"/>
      <c r="AA7" s="626"/>
      <c r="AB7" s="626"/>
      <c r="AC7" s="627"/>
      <c r="AD7" s="625" t="s">
        <v>183</v>
      </c>
      <c r="AE7" s="626"/>
      <c r="AF7" s="626"/>
      <c r="AG7" s="626"/>
      <c r="AH7" s="626"/>
      <c r="AI7" s="626"/>
      <c r="AJ7" s="626"/>
      <c r="AK7" s="626"/>
      <c r="AL7" s="627"/>
      <c r="AM7" s="625" t="s">
        <v>180</v>
      </c>
      <c r="AN7" s="626"/>
      <c r="AO7" s="626"/>
      <c r="AP7" s="626"/>
      <c r="AQ7" s="626"/>
      <c r="AR7" s="627"/>
    </row>
    <row r="8" spans="1:44" ht="14.55" customHeight="1" x14ac:dyDescent="0.3">
      <c r="A8" s="67"/>
      <c r="B8" s="636"/>
      <c r="C8" s="637"/>
      <c r="D8" s="637"/>
      <c r="E8" s="637"/>
      <c r="F8" s="637"/>
      <c r="G8" s="637"/>
      <c r="H8" s="637"/>
      <c r="I8" s="637"/>
      <c r="J8" s="637"/>
      <c r="K8" s="637"/>
      <c r="L8" s="637"/>
      <c r="M8" s="637"/>
      <c r="N8" s="637"/>
      <c r="O8" s="637"/>
      <c r="P8" s="637"/>
      <c r="Q8" s="637"/>
      <c r="R8" s="637"/>
      <c r="S8" s="637"/>
      <c r="T8" s="648"/>
      <c r="U8" s="626"/>
      <c r="V8" s="626"/>
      <c r="W8" s="627"/>
      <c r="X8" s="625"/>
      <c r="Y8" s="626"/>
      <c r="Z8" s="626"/>
      <c r="AA8" s="626"/>
      <c r="AB8" s="626"/>
      <c r="AC8" s="627"/>
      <c r="AD8" s="625"/>
      <c r="AE8" s="626"/>
      <c r="AF8" s="626"/>
      <c r="AG8" s="626"/>
      <c r="AH8" s="626"/>
      <c r="AI8" s="626"/>
      <c r="AJ8" s="626"/>
      <c r="AK8" s="626"/>
      <c r="AL8" s="627"/>
      <c r="AM8" s="625"/>
      <c r="AN8" s="626"/>
      <c r="AO8" s="626"/>
      <c r="AP8" s="626"/>
      <c r="AQ8" s="626"/>
      <c r="AR8" s="627"/>
    </row>
    <row r="9" spans="1:44" ht="15" customHeight="1" thickBot="1" x14ac:dyDescent="0.35">
      <c r="A9" s="67"/>
      <c r="B9" s="636"/>
      <c r="C9" s="637"/>
      <c r="D9" s="637"/>
      <c r="E9" s="637"/>
      <c r="F9" s="637"/>
      <c r="G9" s="637"/>
      <c r="H9" s="637"/>
      <c r="I9" s="637"/>
      <c r="J9" s="637"/>
      <c r="K9" s="637"/>
      <c r="L9" s="637"/>
      <c r="M9" s="637"/>
      <c r="N9" s="637"/>
      <c r="O9" s="637"/>
      <c r="P9" s="637"/>
      <c r="Q9" s="637"/>
      <c r="R9" s="637"/>
      <c r="S9" s="637"/>
      <c r="T9" s="648"/>
      <c r="U9" s="629"/>
      <c r="V9" s="629"/>
      <c r="W9" s="630"/>
      <c r="X9" s="628"/>
      <c r="Y9" s="629"/>
      <c r="Z9" s="629"/>
      <c r="AA9" s="629"/>
      <c r="AB9" s="629"/>
      <c r="AC9" s="630"/>
      <c r="AD9" s="628"/>
      <c r="AE9" s="629"/>
      <c r="AF9" s="629"/>
      <c r="AG9" s="629"/>
      <c r="AH9" s="629"/>
      <c r="AI9" s="629"/>
      <c r="AJ9" s="629"/>
      <c r="AK9" s="629"/>
      <c r="AL9" s="630"/>
      <c r="AM9" s="628"/>
      <c r="AN9" s="629"/>
      <c r="AO9" s="629"/>
      <c r="AP9" s="629"/>
      <c r="AQ9" s="629"/>
      <c r="AR9" s="630"/>
    </row>
    <row r="10" spans="1:44" ht="25.5" customHeight="1" thickBot="1" x14ac:dyDescent="0.35">
      <c r="A10" s="67"/>
      <c r="B10" s="636"/>
      <c r="C10" s="637"/>
      <c r="D10" s="637"/>
      <c r="E10" s="637"/>
      <c r="F10" s="637"/>
      <c r="G10" s="637"/>
      <c r="H10" s="637"/>
      <c r="I10" s="637"/>
      <c r="J10" s="637"/>
      <c r="K10" s="637"/>
      <c r="L10" s="637"/>
      <c r="M10" s="637"/>
      <c r="N10" s="637"/>
      <c r="O10" s="637"/>
      <c r="P10" s="637"/>
      <c r="Q10" s="637"/>
      <c r="R10" s="637"/>
      <c r="S10" s="637"/>
      <c r="T10" s="648"/>
      <c r="U10" s="656" t="s">
        <v>184</v>
      </c>
      <c r="V10" s="656"/>
      <c r="W10" s="656"/>
      <c r="X10" s="656"/>
      <c r="Y10" s="656"/>
      <c r="Z10" s="656"/>
      <c r="AA10" s="656"/>
      <c r="AB10" s="656"/>
      <c r="AC10" s="656"/>
      <c r="AD10" s="656"/>
      <c r="AE10" s="656"/>
      <c r="AF10" s="656"/>
      <c r="AG10" s="656"/>
      <c r="AH10" s="656"/>
      <c r="AI10" s="656"/>
      <c r="AJ10" s="656"/>
      <c r="AK10" s="656"/>
      <c r="AL10" s="656"/>
      <c r="AM10" s="656"/>
      <c r="AN10" s="656"/>
      <c r="AO10" s="656"/>
      <c r="AP10" s="656"/>
      <c r="AQ10" s="656"/>
      <c r="AR10" s="657"/>
    </row>
    <row r="11" spans="1:44" ht="34.799999999999997" customHeight="1" x14ac:dyDescent="0.3">
      <c r="A11" s="67"/>
      <c r="B11" s="638"/>
      <c r="C11" s="639"/>
      <c r="D11" s="639"/>
      <c r="E11" s="639"/>
      <c r="F11" s="639"/>
      <c r="G11" s="639"/>
      <c r="H11" s="639"/>
      <c r="I11" s="639"/>
      <c r="J11" s="639"/>
      <c r="K11" s="639"/>
      <c r="L11" s="639"/>
      <c r="M11" s="639"/>
      <c r="N11" s="639"/>
      <c r="O11" s="639"/>
      <c r="P11" s="639"/>
      <c r="Q11" s="639"/>
      <c r="R11" s="639"/>
      <c r="S11" s="639"/>
      <c r="T11" s="648"/>
      <c r="U11" s="620" t="s">
        <v>185</v>
      </c>
      <c r="V11" s="620"/>
      <c r="W11" s="621"/>
      <c r="X11" s="619" t="s">
        <v>186</v>
      </c>
      <c r="Y11" s="620"/>
      <c r="Z11" s="621"/>
      <c r="AA11" s="619" t="s">
        <v>187</v>
      </c>
      <c r="AB11" s="620"/>
      <c r="AC11" s="621"/>
      <c r="AD11" s="619" t="s">
        <v>188</v>
      </c>
      <c r="AE11" s="620"/>
      <c r="AF11" s="621"/>
      <c r="AG11" s="619" t="s">
        <v>189</v>
      </c>
      <c r="AH11" s="620"/>
      <c r="AI11" s="621"/>
      <c r="AJ11" s="619" t="s">
        <v>190</v>
      </c>
      <c r="AK11" s="620"/>
      <c r="AL11" s="621"/>
      <c r="AM11" s="619" t="s">
        <v>191</v>
      </c>
      <c r="AN11" s="620"/>
      <c r="AO11" s="621"/>
      <c r="AP11" s="619" t="s">
        <v>192</v>
      </c>
      <c r="AQ11" s="620"/>
      <c r="AR11" s="622"/>
    </row>
    <row r="12" spans="1:44" ht="25.2" customHeight="1" x14ac:dyDescent="0.3">
      <c r="A12" s="67"/>
      <c r="B12" s="631" t="s">
        <v>193</v>
      </c>
      <c r="C12" s="632"/>
      <c r="D12" s="632"/>
      <c r="E12" s="632"/>
      <c r="F12" s="633"/>
      <c r="G12" s="604" t="s">
        <v>193</v>
      </c>
      <c r="H12" s="631" t="s">
        <v>194</v>
      </c>
      <c r="I12" s="632"/>
      <c r="J12" s="632"/>
      <c r="K12" s="632"/>
      <c r="L12" s="632"/>
      <c r="M12" s="633"/>
      <c r="N12" s="606" t="s">
        <v>194</v>
      </c>
      <c r="O12" s="631" t="s">
        <v>195</v>
      </c>
      <c r="P12" s="632"/>
      <c r="Q12" s="632"/>
      <c r="R12" s="633"/>
      <c r="S12" s="606" t="s">
        <v>258</v>
      </c>
      <c r="T12" s="68" t="s">
        <v>302</v>
      </c>
      <c r="U12" s="610" t="s">
        <v>196</v>
      </c>
      <c r="V12" s="610"/>
      <c r="W12" s="611"/>
      <c r="X12" s="609" t="s">
        <v>197</v>
      </c>
      <c r="Y12" s="610"/>
      <c r="Z12" s="611"/>
      <c r="AA12" s="609" t="s">
        <v>198</v>
      </c>
      <c r="AB12" s="610"/>
      <c r="AC12" s="611"/>
      <c r="AD12" s="640" t="s">
        <v>199</v>
      </c>
      <c r="AE12" s="641"/>
      <c r="AF12" s="642"/>
      <c r="AG12" s="609" t="s">
        <v>200</v>
      </c>
      <c r="AH12" s="610"/>
      <c r="AI12" s="611"/>
      <c r="AJ12" s="609" t="s">
        <v>201</v>
      </c>
      <c r="AK12" s="610"/>
      <c r="AL12" s="611"/>
      <c r="AM12" s="609" t="s">
        <v>202</v>
      </c>
      <c r="AN12" s="610"/>
      <c r="AO12" s="611"/>
      <c r="AP12" s="609" t="s">
        <v>203</v>
      </c>
      <c r="AQ12" s="610"/>
      <c r="AR12" s="623"/>
    </row>
    <row r="13" spans="1:44" ht="15.6" thickBot="1" x14ac:dyDescent="0.35">
      <c r="A13" s="67"/>
      <c r="B13" s="46"/>
      <c r="C13" s="46"/>
      <c r="D13" s="46"/>
      <c r="E13" s="46"/>
      <c r="F13" s="46"/>
      <c r="G13" s="604"/>
      <c r="H13" s="615" t="s">
        <v>204</v>
      </c>
      <c r="I13" s="46"/>
      <c r="J13" s="46"/>
      <c r="K13" s="46"/>
      <c r="L13" s="46"/>
      <c r="M13" s="46"/>
      <c r="N13" s="607"/>
      <c r="O13" s="617" t="s">
        <v>205</v>
      </c>
      <c r="P13" s="46"/>
      <c r="Q13" s="46"/>
      <c r="R13" s="48"/>
      <c r="S13" s="607"/>
      <c r="T13" s="44"/>
      <c r="U13" s="613"/>
      <c r="V13" s="613"/>
      <c r="W13" s="614"/>
      <c r="X13" s="612"/>
      <c r="Y13" s="613"/>
      <c r="Z13" s="614"/>
      <c r="AA13" s="612"/>
      <c r="AB13" s="613"/>
      <c r="AC13" s="614"/>
      <c r="AD13" s="643"/>
      <c r="AE13" s="644"/>
      <c r="AF13" s="645"/>
      <c r="AG13" s="612"/>
      <c r="AH13" s="613"/>
      <c r="AI13" s="614"/>
      <c r="AJ13" s="612"/>
      <c r="AK13" s="613"/>
      <c r="AL13" s="614"/>
      <c r="AM13" s="612"/>
      <c r="AN13" s="613"/>
      <c r="AO13" s="614"/>
      <c r="AP13" s="612"/>
      <c r="AQ13" s="613"/>
      <c r="AR13" s="624"/>
    </row>
    <row r="14" spans="1:44" ht="21.45" customHeight="1" thickBot="1" x14ac:dyDescent="0.35">
      <c r="A14" s="67"/>
      <c r="B14" s="47">
        <v>1</v>
      </c>
      <c r="C14" s="47">
        <v>2</v>
      </c>
      <c r="D14" s="47">
        <v>3</v>
      </c>
      <c r="E14" s="47">
        <v>4</v>
      </c>
      <c r="F14" s="47">
        <v>5</v>
      </c>
      <c r="G14" s="605"/>
      <c r="H14" s="616"/>
      <c r="I14" s="47">
        <v>1</v>
      </c>
      <c r="J14" s="47">
        <v>2</v>
      </c>
      <c r="K14" s="47">
        <v>3</v>
      </c>
      <c r="L14" s="47">
        <v>4</v>
      </c>
      <c r="M14" s="47">
        <v>5</v>
      </c>
      <c r="N14" s="608"/>
      <c r="O14" s="618"/>
      <c r="P14" s="47">
        <v>1</v>
      </c>
      <c r="Q14" s="47">
        <v>2</v>
      </c>
      <c r="R14" s="47">
        <v>3</v>
      </c>
      <c r="S14" s="608"/>
      <c r="T14" s="45" t="s">
        <v>206</v>
      </c>
      <c r="U14" s="43" t="s">
        <v>24</v>
      </c>
      <c r="V14" s="40" t="s">
        <v>207</v>
      </c>
      <c r="W14" s="41" t="s">
        <v>208</v>
      </c>
      <c r="X14" s="43" t="s">
        <v>24</v>
      </c>
      <c r="Y14" s="40" t="s">
        <v>207</v>
      </c>
      <c r="Z14" s="41" t="s">
        <v>208</v>
      </c>
      <c r="AA14" s="43" t="s">
        <v>24</v>
      </c>
      <c r="AB14" s="40" t="s">
        <v>207</v>
      </c>
      <c r="AC14" s="41" t="s">
        <v>208</v>
      </c>
      <c r="AD14" s="43" t="s">
        <v>24</v>
      </c>
      <c r="AE14" s="40" t="s">
        <v>207</v>
      </c>
      <c r="AF14" s="41" t="s">
        <v>208</v>
      </c>
      <c r="AG14" s="43" t="s">
        <v>24</v>
      </c>
      <c r="AH14" s="40" t="s">
        <v>207</v>
      </c>
      <c r="AI14" s="41" t="s">
        <v>208</v>
      </c>
      <c r="AJ14" s="43" t="s">
        <v>24</v>
      </c>
      <c r="AK14" s="40" t="s">
        <v>207</v>
      </c>
      <c r="AL14" s="41" t="s">
        <v>208</v>
      </c>
      <c r="AM14" s="43" t="s">
        <v>24</v>
      </c>
      <c r="AN14" s="40" t="s">
        <v>207</v>
      </c>
      <c r="AO14" s="41" t="s">
        <v>208</v>
      </c>
      <c r="AP14" s="43" t="s">
        <v>24</v>
      </c>
      <c r="AQ14" s="40" t="s">
        <v>207</v>
      </c>
      <c r="AR14" s="41" t="s">
        <v>208</v>
      </c>
    </row>
    <row r="15" spans="1:44" ht="15.6" x14ac:dyDescent="0.3">
      <c r="A15" s="67"/>
      <c r="B15" s="53"/>
      <c r="C15" s="11"/>
      <c r="D15" s="11"/>
      <c r="E15" s="11"/>
      <c r="F15" s="11"/>
      <c r="G15" s="11"/>
      <c r="H15" s="10" t="s">
        <v>209</v>
      </c>
      <c r="I15" s="10">
        <v>0</v>
      </c>
      <c r="J15" s="10">
        <v>0</v>
      </c>
      <c r="K15" s="10">
        <v>0</v>
      </c>
      <c r="L15" s="10">
        <v>0</v>
      </c>
      <c r="M15" s="10">
        <v>0</v>
      </c>
      <c r="N15" s="11"/>
      <c r="O15" s="12"/>
      <c r="P15" s="13"/>
      <c r="Q15" s="13"/>
      <c r="R15" s="14"/>
      <c r="S15" s="49"/>
      <c r="T15" s="16" t="s">
        <v>210</v>
      </c>
      <c r="U15" s="35"/>
      <c r="V15" s="17"/>
      <c r="W15" s="39"/>
      <c r="X15" s="35"/>
      <c r="Y15" s="17"/>
      <c r="Z15" s="39"/>
      <c r="AA15" s="35"/>
      <c r="AB15" s="17"/>
      <c r="AC15" s="39"/>
      <c r="AD15" s="35"/>
      <c r="AE15" s="17"/>
      <c r="AF15" s="39"/>
      <c r="AG15" s="35"/>
      <c r="AH15" s="17"/>
      <c r="AI15" s="39"/>
      <c r="AJ15" s="35"/>
      <c r="AK15" s="17"/>
      <c r="AL15" s="39"/>
      <c r="AM15" s="35"/>
      <c r="AN15" s="17"/>
      <c r="AO15" s="39"/>
      <c r="AP15" s="35"/>
      <c r="AQ15" s="17"/>
      <c r="AR15" s="39"/>
    </row>
    <row r="16" spans="1:44" ht="15.6" x14ac:dyDescent="0.3">
      <c r="A16" s="67"/>
      <c r="B16" s="54"/>
      <c r="C16" s="18"/>
      <c r="D16" s="18"/>
      <c r="E16" s="18"/>
      <c r="F16" s="18"/>
      <c r="G16" s="18"/>
      <c r="H16" s="19" t="s">
        <v>209</v>
      </c>
      <c r="I16" s="19">
        <v>0</v>
      </c>
      <c r="J16" s="19">
        <v>0</v>
      </c>
      <c r="K16" s="19">
        <v>0</v>
      </c>
      <c r="L16" s="19">
        <v>0</v>
      </c>
      <c r="M16" s="19">
        <v>0</v>
      </c>
      <c r="N16" s="18"/>
      <c r="O16" s="20"/>
      <c r="P16" s="20"/>
      <c r="Q16" s="20"/>
      <c r="R16" s="20"/>
      <c r="S16" s="21"/>
      <c r="T16" s="22" t="s">
        <v>211</v>
      </c>
      <c r="U16" s="33"/>
      <c r="V16" s="23"/>
      <c r="W16" s="36"/>
      <c r="X16" s="33"/>
      <c r="Y16" s="23"/>
      <c r="Z16" s="36"/>
      <c r="AA16" s="33"/>
      <c r="AB16" s="23"/>
      <c r="AC16" s="36"/>
      <c r="AD16" s="33"/>
      <c r="AE16" s="23"/>
      <c r="AF16" s="36"/>
      <c r="AG16" s="33"/>
      <c r="AH16" s="23"/>
      <c r="AI16" s="36"/>
      <c r="AJ16" s="33"/>
      <c r="AK16" s="23"/>
      <c r="AL16" s="36"/>
      <c r="AM16" s="33"/>
      <c r="AN16" s="23"/>
      <c r="AO16" s="36"/>
      <c r="AP16" s="33"/>
      <c r="AQ16" s="23"/>
      <c r="AR16" s="36"/>
    </row>
    <row r="17" spans="1:44" ht="15" x14ac:dyDescent="0.3">
      <c r="A17" s="67"/>
      <c r="B17" s="55" t="s">
        <v>212</v>
      </c>
      <c r="C17" s="24"/>
      <c r="D17" s="24"/>
      <c r="E17" s="24"/>
      <c r="F17" s="24"/>
      <c r="G17" s="24"/>
      <c r="H17" s="24" t="s">
        <v>213</v>
      </c>
      <c r="I17" s="24">
        <v>1</v>
      </c>
      <c r="J17" s="24">
        <v>0</v>
      </c>
      <c r="K17" s="24">
        <v>0</v>
      </c>
      <c r="L17" s="24">
        <v>0</v>
      </c>
      <c r="M17" s="24">
        <v>0</v>
      </c>
      <c r="N17" s="24"/>
      <c r="O17" s="25"/>
      <c r="P17" s="25"/>
      <c r="Q17" s="25"/>
      <c r="R17" s="25"/>
      <c r="S17" s="15"/>
      <c r="T17" s="26" t="s">
        <v>214</v>
      </c>
      <c r="U17" s="42"/>
      <c r="V17" s="27"/>
      <c r="W17" s="38"/>
      <c r="X17" s="42"/>
      <c r="Y17" s="27"/>
      <c r="Z17" s="38"/>
      <c r="AA17" s="42"/>
      <c r="AB17" s="27"/>
      <c r="AC17" s="38"/>
      <c r="AD17" s="42"/>
      <c r="AE17" s="27"/>
      <c r="AF17" s="38"/>
      <c r="AG17" s="42"/>
      <c r="AH17" s="27"/>
      <c r="AI17" s="38"/>
      <c r="AJ17" s="42"/>
      <c r="AK17" s="27"/>
      <c r="AL17" s="38"/>
      <c r="AM17" s="42"/>
      <c r="AN17" s="27"/>
      <c r="AO17" s="38"/>
      <c r="AP17" s="42"/>
      <c r="AQ17" s="27"/>
      <c r="AR17" s="38"/>
    </row>
    <row r="18" spans="1:44" ht="15" x14ac:dyDescent="0.3">
      <c r="A18" s="67"/>
      <c r="B18" s="56" t="s">
        <v>212</v>
      </c>
      <c r="C18" s="28">
        <v>10</v>
      </c>
      <c r="D18" s="28">
        <v>10</v>
      </c>
      <c r="E18" s="28"/>
      <c r="F18" s="28"/>
      <c r="G18" s="28"/>
      <c r="H18" s="28" t="s">
        <v>213</v>
      </c>
      <c r="I18" s="28">
        <v>1</v>
      </c>
      <c r="J18" s="28">
        <v>10</v>
      </c>
      <c r="K18" s="28">
        <v>10</v>
      </c>
      <c r="L18" s="28">
        <v>0</v>
      </c>
      <c r="M18" s="28">
        <v>0</v>
      </c>
      <c r="N18" s="28"/>
      <c r="O18" s="29"/>
      <c r="P18" s="29"/>
      <c r="Q18" s="29"/>
      <c r="R18" s="29"/>
      <c r="S18" s="30"/>
      <c r="T18" s="22" t="s">
        <v>215</v>
      </c>
      <c r="U18" s="33"/>
      <c r="V18" s="23"/>
      <c r="W18" s="36"/>
      <c r="X18" s="33"/>
      <c r="Y18" s="23"/>
      <c r="Z18" s="36"/>
      <c r="AA18" s="33"/>
      <c r="AB18" s="23"/>
      <c r="AC18" s="36"/>
      <c r="AD18" s="33"/>
      <c r="AE18" s="23"/>
      <c r="AF18" s="36"/>
      <c r="AG18" s="33"/>
      <c r="AH18" s="23"/>
      <c r="AI18" s="36"/>
      <c r="AJ18" s="33"/>
      <c r="AK18" s="23"/>
      <c r="AL18" s="36"/>
      <c r="AM18" s="33"/>
      <c r="AN18" s="23"/>
      <c r="AO18" s="36"/>
      <c r="AP18" s="33"/>
      <c r="AQ18" s="23"/>
      <c r="AR18" s="36"/>
    </row>
    <row r="19" spans="1:44" ht="15" x14ac:dyDescent="0.3">
      <c r="A19" s="67"/>
      <c r="B19" s="55" t="s">
        <v>216</v>
      </c>
      <c r="C19" s="24">
        <v>10</v>
      </c>
      <c r="D19" s="24"/>
      <c r="E19" s="24"/>
      <c r="F19" s="24"/>
      <c r="G19" s="24"/>
      <c r="H19" s="24" t="s">
        <v>213</v>
      </c>
      <c r="I19" s="24">
        <v>2</v>
      </c>
      <c r="J19" s="24">
        <v>10</v>
      </c>
      <c r="K19" s="24">
        <v>0</v>
      </c>
      <c r="L19" s="24">
        <v>0</v>
      </c>
      <c r="M19" s="24">
        <v>0</v>
      </c>
      <c r="N19" s="24"/>
      <c r="O19" s="25"/>
      <c r="P19" s="25"/>
      <c r="Q19" s="25"/>
      <c r="R19" s="25"/>
      <c r="S19" s="15"/>
      <c r="T19" s="26" t="s">
        <v>217</v>
      </c>
      <c r="U19" s="42"/>
      <c r="V19" s="27"/>
      <c r="W19" s="38"/>
      <c r="X19" s="42"/>
      <c r="Y19" s="27"/>
      <c r="Z19" s="38"/>
      <c r="AA19" s="42"/>
      <c r="AB19" s="27"/>
      <c r="AC19" s="38"/>
      <c r="AD19" s="42"/>
      <c r="AE19" s="27"/>
      <c r="AF19" s="38"/>
      <c r="AG19" s="42"/>
      <c r="AH19" s="27"/>
      <c r="AI19" s="38"/>
      <c r="AJ19" s="42"/>
      <c r="AK19" s="27"/>
      <c r="AL19" s="38"/>
      <c r="AM19" s="42"/>
      <c r="AN19" s="27"/>
      <c r="AO19" s="38"/>
      <c r="AP19" s="42"/>
      <c r="AQ19" s="27"/>
      <c r="AR19" s="38"/>
    </row>
    <row r="20" spans="1:44" ht="15" x14ac:dyDescent="0.3">
      <c r="A20" s="67"/>
      <c r="B20" s="56" t="s">
        <v>216</v>
      </c>
      <c r="C20" s="28">
        <v>10</v>
      </c>
      <c r="D20" s="28"/>
      <c r="E20" s="28"/>
      <c r="F20" s="28"/>
      <c r="G20" s="28"/>
      <c r="H20" s="28" t="s">
        <v>213</v>
      </c>
      <c r="I20" s="28">
        <v>2</v>
      </c>
      <c r="J20" s="28">
        <v>10</v>
      </c>
      <c r="K20" s="28">
        <v>0</v>
      </c>
      <c r="L20" s="28">
        <v>0</v>
      </c>
      <c r="M20" s="28">
        <v>0</v>
      </c>
      <c r="N20" s="28"/>
      <c r="O20" s="29"/>
      <c r="P20" s="29"/>
      <c r="Q20" s="29"/>
      <c r="R20" s="29"/>
      <c r="S20" s="30"/>
      <c r="T20" s="22" t="s">
        <v>218</v>
      </c>
      <c r="U20" s="33"/>
      <c r="V20" s="23"/>
      <c r="W20" s="36"/>
      <c r="X20" s="33"/>
      <c r="Y20" s="23"/>
      <c r="Z20" s="36"/>
      <c r="AA20" s="33"/>
      <c r="AB20" s="23"/>
      <c r="AC20" s="36"/>
      <c r="AD20" s="33"/>
      <c r="AE20" s="23"/>
      <c r="AF20" s="36"/>
      <c r="AG20" s="33"/>
      <c r="AH20" s="23"/>
      <c r="AI20" s="36"/>
      <c r="AJ20" s="33"/>
      <c r="AK20" s="23"/>
      <c r="AL20" s="36"/>
      <c r="AM20" s="33"/>
      <c r="AN20" s="23"/>
      <c r="AO20" s="36"/>
      <c r="AP20" s="33"/>
      <c r="AQ20" s="23"/>
      <c r="AR20" s="36"/>
    </row>
    <row r="21" spans="1:44" ht="15" x14ac:dyDescent="0.3">
      <c r="A21" s="67"/>
      <c r="B21" s="56" t="s">
        <v>216</v>
      </c>
      <c r="C21" s="28">
        <v>10</v>
      </c>
      <c r="D21" s="28"/>
      <c r="E21" s="28"/>
      <c r="F21" s="28"/>
      <c r="G21" s="28"/>
      <c r="H21" s="28" t="s">
        <v>213</v>
      </c>
      <c r="I21" s="28">
        <v>2</v>
      </c>
      <c r="J21" s="28">
        <v>10</v>
      </c>
      <c r="K21" s="28">
        <v>0</v>
      </c>
      <c r="L21" s="28">
        <v>0</v>
      </c>
      <c r="M21" s="28">
        <v>0</v>
      </c>
      <c r="N21" s="28"/>
      <c r="O21" s="29"/>
      <c r="P21" s="29"/>
      <c r="Q21" s="29"/>
      <c r="R21" s="29"/>
      <c r="S21" s="30"/>
      <c r="T21" s="22" t="s">
        <v>219</v>
      </c>
      <c r="U21" s="33"/>
      <c r="V21" s="23"/>
      <c r="W21" s="36"/>
      <c r="X21" s="33"/>
      <c r="Y21" s="23"/>
      <c r="Z21" s="36"/>
      <c r="AA21" s="33"/>
      <c r="AB21" s="23"/>
      <c r="AC21" s="36"/>
      <c r="AD21" s="33"/>
      <c r="AE21" s="23"/>
      <c r="AF21" s="36"/>
      <c r="AG21" s="33"/>
      <c r="AH21" s="23"/>
      <c r="AI21" s="36"/>
      <c r="AJ21" s="33"/>
      <c r="AK21" s="23"/>
      <c r="AL21" s="36"/>
      <c r="AM21" s="33"/>
      <c r="AN21" s="23"/>
      <c r="AO21" s="36"/>
      <c r="AP21" s="33"/>
      <c r="AQ21" s="23"/>
      <c r="AR21" s="36"/>
    </row>
    <row r="22" spans="1:44" ht="15" x14ac:dyDescent="0.3">
      <c r="A22" s="67"/>
      <c r="B22" s="56" t="s">
        <v>216</v>
      </c>
      <c r="C22" s="28">
        <v>10</v>
      </c>
      <c r="D22" s="28">
        <v>10</v>
      </c>
      <c r="E22" s="28"/>
      <c r="F22" s="28"/>
      <c r="G22" s="28"/>
      <c r="H22" s="28" t="s">
        <v>213</v>
      </c>
      <c r="I22" s="28">
        <v>2</v>
      </c>
      <c r="J22" s="28">
        <v>10</v>
      </c>
      <c r="K22" s="28">
        <v>10</v>
      </c>
      <c r="L22" s="28">
        <v>0</v>
      </c>
      <c r="M22" s="28">
        <v>0</v>
      </c>
      <c r="N22" s="28"/>
      <c r="O22" s="29"/>
      <c r="P22" s="29"/>
      <c r="Q22" s="29"/>
      <c r="R22" s="29"/>
      <c r="S22" s="30"/>
      <c r="T22" s="22" t="s">
        <v>220</v>
      </c>
      <c r="U22" s="33"/>
      <c r="V22" s="23"/>
      <c r="W22" s="36"/>
      <c r="X22" s="33"/>
      <c r="Y22" s="23"/>
      <c r="Z22" s="36"/>
      <c r="AA22" s="33"/>
      <c r="AB22" s="23"/>
      <c r="AC22" s="36"/>
      <c r="AD22" s="33"/>
      <c r="AE22" s="23"/>
      <c r="AF22" s="36"/>
      <c r="AG22" s="33"/>
      <c r="AH22" s="23"/>
      <c r="AI22" s="36"/>
      <c r="AJ22" s="33"/>
      <c r="AK22" s="23"/>
      <c r="AL22" s="36"/>
      <c r="AM22" s="33"/>
      <c r="AN22" s="23"/>
      <c r="AO22" s="36"/>
      <c r="AP22" s="33"/>
      <c r="AQ22" s="23"/>
      <c r="AR22" s="36"/>
    </row>
    <row r="23" spans="1:44" ht="15" x14ac:dyDescent="0.3">
      <c r="A23" s="67"/>
      <c r="B23" s="56" t="s">
        <v>216</v>
      </c>
      <c r="C23" s="28">
        <v>20</v>
      </c>
      <c r="D23" s="28">
        <v>10</v>
      </c>
      <c r="E23" s="28"/>
      <c r="F23" s="28"/>
      <c r="G23" s="28"/>
      <c r="H23" s="28" t="s">
        <v>213</v>
      </c>
      <c r="I23" s="28">
        <v>2</v>
      </c>
      <c r="J23" s="28">
        <v>20</v>
      </c>
      <c r="K23" s="28">
        <v>10</v>
      </c>
      <c r="L23" s="28">
        <v>0</v>
      </c>
      <c r="M23" s="28">
        <v>0</v>
      </c>
      <c r="N23" s="28"/>
      <c r="O23" s="29"/>
      <c r="P23" s="29"/>
      <c r="Q23" s="29"/>
      <c r="R23" s="29"/>
      <c r="S23" s="30"/>
      <c r="T23" s="22" t="s">
        <v>221</v>
      </c>
      <c r="U23" s="33"/>
      <c r="V23" s="23"/>
      <c r="W23" s="36"/>
      <c r="X23" s="33"/>
      <c r="Y23" s="23"/>
      <c r="Z23" s="36"/>
      <c r="AA23" s="33"/>
      <c r="AB23" s="23"/>
      <c r="AC23" s="36"/>
      <c r="AD23" s="33"/>
      <c r="AE23" s="23"/>
      <c r="AF23" s="36"/>
      <c r="AG23" s="33"/>
      <c r="AH23" s="23"/>
      <c r="AI23" s="36"/>
      <c r="AJ23" s="33"/>
      <c r="AK23" s="23"/>
      <c r="AL23" s="36"/>
      <c r="AM23" s="33"/>
      <c r="AN23" s="23"/>
      <c r="AO23" s="36"/>
      <c r="AP23" s="33"/>
      <c r="AQ23" s="23"/>
      <c r="AR23" s="36"/>
    </row>
    <row r="24" spans="1:44" ht="15" x14ac:dyDescent="0.3">
      <c r="A24" s="67"/>
      <c r="B24" s="56" t="s">
        <v>216</v>
      </c>
      <c r="C24" s="28">
        <v>20</v>
      </c>
      <c r="D24" s="28">
        <v>20</v>
      </c>
      <c r="E24" s="28"/>
      <c r="F24" s="28"/>
      <c r="G24" s="28"/>
      <c r="H24" s="28" t="s">
        <v>213</v>
      </c>
      <c r="I24" s="28">
        <v>2</v>
      </c>
      <c r="J24" s="28">
        <v>20</v>
      </c>
      <c r="K24" s="28">
        <v>20</v>
      </c>
      <c r="L24" s="28">
        <v>0</v>
      </c>
      <c r="M24" s="28">
        <v>0</v>
      </c>
      <c r="N24" s="28"/>
      <c r="O24" s="29"/>
      <c r="P24" s="29"/>
      <c r="Q24" s="29"/>
      <c r="R24" s="29"/>
      <c r="S24" s="30"/>
      <c r="T24" s="22" t="s">
        <v>222</v>
      </c>
      <c r="U24" s="33"/>
      <c r="V24" s="23"/>
      <c r="W24" s="36"/>
      <c r="X24" s="33"/>
      <c r="Y24" s="23"/>
      <c r="Z24" s="36"/>
      <c r="AA24" s="33"/>
      <c r="AB24" s="23"/>
      <c r="AC24" s="36"/>
      <c r="AD24" s="33"/>
      <c r="AE24" s="23"/>
      <c r="AF24" s="36"/>
      <c r="AG24" s="33"/>
      <c r="AH24" s="23"/>
      <c r="AI24" s="36"/>
      <c r="AJ24" s="33"/>
      <c r="AK24" s="23"/>
      <c r="AL24" s="36"/>
      <c r="AM24" s="33"/>
      <c r="AN24" s="23"/>
      <c r="AO24" s="36"/>
      <c r="AP24" s="33"/>
      <c r="AQ24" s="23"/>
      <c r="AR24" s="36"/>
    </row>
    <row r="25" spans="1:44" ht="15" x14ac:dyDescent="0.3">
      <c r="A25" s="67"/>
      <c r="B25" s="56" t="s">
        <v>216</v>
      </c>
      <c r="C25" s="28">
        <v>20</v>
      </c>
      <c r="D25" s="28">
        <v>20</v>
      </c>
      <c r="E25" s="31">
        <v>0.3</v>
      </c>
      <c r="F25" s="28"/>
      <c r="G25" s="28"/>
      <c r="H25" s="28" t="s">
        <v>213</v>
      </c>
      <c r="I25" s="28">
        <v>2</v>
      </c>
      <c r="J25" s="28">
        <v>20</v>
      </c>
      <c r="K25" s="28">
        <v>20</v>
      </c>
      <c r="L25" s="28">
        <v>30</v>
      </c>
      <c r="M25" s="28">
        <v>0</v>
      </c>
      <c r="N25" s="28"/>
      <c r="O25" s="29"/>
      <c r="P25" s="29"/>
      <c r="Q25" s="29"/>
      <c r="R25" s="29"/>
      <c r="S25" s="30"/>
      <c r="T25" s="22" t="s">
        <v>223</v>
      </c>
      <c r="U25" s="33"/>
      <c r="V25" s="23"/>
      <c r="W25" s="36"/>
      <c r="X25" s="33"/>
      <c r="Y25" s="23"/>
      <c r="Z25" s="36"/>
      <c r="AA25" s="33"/>
      <c r="AB25" s="23"/>
      <c r="AC25" s="36"/>
      <c r="AD25" s="33"/>
      <c r="AE25" s="23"/>
      <c r="AF25" s="36"/>
      <c r="AG25" s="33"/>
      <c r="AH25" s="23"/>
      <c r="AI25" s="36"/>
      <c r="AJ25" s="33"/>
      <c r="AK25" s="23"/>
      <c r="AL25" s="36"/>
      <c r="AM25" s="33"/>
      <c r="AN25" s="23"/>
      <c r="AO25" s="36"/>
      <c r="AP25" s="33"/>
      <c r="AQ25" s="23"/>
      <c r="AR25" s="36"/>
    </row>
    <row r="26" spans="1:44" ht="15" x14ac:dyDescent="0.3">
      <c r="A26" s="67"/>
      <c r="B26" s="56" t="s">
        <v>216</v>
      </c>
      <c r="C26" s="28">
        <v>20</v>
      </c>
      <c r="D26" s="28">
        <v>50</v>
      </c>
      <c r="E26" s="28"/>
      <c r="F26" s="28"/>
      <c r="G26" s="28"/>
      <c r="H26" s="28" t="s">
        <v>213</v>
      </c>
      <c r="I26" s="28">
        <v>2</v>
      </c>
      <c r="J26" s="28">
        <v>20</v>
      </c>
      <c r="K26" s="28">
        <v>50</v>
      </c>
      <c r="L26" s="28">
        <v>0</v>
      </c>
      <c r="M26" s="28">
        <v>0</v>
      </c>
      <c r="N26" s="28"/>
      <c r="O26" s="29"/>
      <c r="P26" s="29"/>
      <c r="Q26" s="29"/>
      <c r="R26" s="29"/>
      <c r="S26" s="30"/>
      <c r="T26" s="22" t="s">
        <v>224</v>
      </c>
      <c r="U26" s="33"/>
      <c r="V26" s="23"/>
      <c r="W26" s="36"/>
      <c r="X26" s="33"/>
      <c r="Y26" s="23"/>
      <c r="Z26" s="36"/>
      <c r="AA26" s="33"/>
      <c r="AB26" s="23"/>
      <c r="AC26" s="36"/>
      <c r="AD26" s="33"/>
      <c r="AE26" s="23"/>
      <c r="AF26" s="36"/>
      <c r="AG26" s="33"/>
      <c r="AH26" s="23"/>
      <c r="AI26" s="36"/>
      <c r="AJ26" s="33"/>
      <c r="AK26" s="23"/>
      <c r="AL26" s="36"/>
      <c r="AM26" s="33"/>
      <c r="AN26" s="23"/>
      <c r="AO26" s="36"/>
      <c r="AP26" s="33"/>
      <c r="AQ26" s="23"/>
      <c r="AR26" s="36"/>
    </row>
    <row r="27" spans="1:44" ht="15" x14ac:dyDescent="0.3">
      <c r="A27" s="67"/>
      <c r="B27" s="56" t="s">
        <v>216</v>
      </c>
      <c r="C27" s="28">
        <v>30</v>
      </c>
      <c r="D27" s="28"/>
      <c r="E27" s="28"/>
      <c r="F27" s="28"/>
      <c r="G27" s="28"/>
      <c r="H27" s="28" t="s">
        <v>213</v>
      </c>
      <c r="I27" s="28">
        <v>2</v>
      </c>
      <c r="J27" s="28">
        <v>30</v>
      </c>
      <c r="K27" s="28">
        <v>0</v>
      </c>
      <c r="L27" s="28">
        <v>0</v>
      </c>
      <c r="M27" s="28">
        <v>0</v>
      </c>
      <c r="N27" s="28"/>
      <c r="O27" s="29"/>
      <c r="P27" s="29"/>
      <c r="Q27" s="29"/>
      <c r="R27" s="29"/>
      <c r="S27" s="30"/>
      <c r="T27" s="22" t="s">
        <v>225</v>
      </c>
      <c r="U27" s="33"/>
      <c r="V27" s="23"/>
      <c r="W27" s="36"/>
      <c r="X27" s="33"/>
      <c r="Y27" s="23"/>
      <c r="Z27" s="36"/>
      <c r="AA27" s="33"/>
      <c r="AB27" s="23"/>
      <c r="AC27" s="36"/>
      <c r="AD27" s="33"/>
      <c r="AE27" s="23"/>
      <c r="AF27" s="36"/>
      <c r="AG27" s="33"/>
      <c r="AH27" s="23"/>
      <c r="AI27" s="36"/>
      <c r="AJ27" s="33"/>
      <c r="AK27" s="23"/>
      <c r="AL27" s="36"/>
      <c r="AM27" s="33"/>
      <c r="AN27" s="23"/>
      <c r="AO27" s="36"/>
      <c r="AP27" s="33"/>
      <c r="AQ27" s="23"/>
      <c r="AR27" s="36"/>
    </row>
    <row r="28" spans="1:44" ht="15.6" x14ac:dyDescent="0.3">
      <c r="A28" s="67"/>
      <c r="B28" s="55" t="s">
        <v>226</v>
      </c>
      <c r="C28" s="24"/>
      <c r="D28" s="24"/>
      <c r="E28" s="24"/>
      <c r="F28" s="24"/>
      <c r="G28" s="24"/>
      <c r="H28" s="24" t="s">
        <v>213</v>
      </c>
      <c r="I28" s="24">
        <v>3</v>
      </c>
      <c r="J28" s="24">
        <v>0</v>
      </c>
      <c r="K28" s="24">
        <v>0</v>
      </c>
      <c r="L28" s="24">
        <v>0</v>
      </c>
      <c r="M28" s="24">
        <v>0</v>
      </c>
      <c r="N28" s="24"/>
      <c r="O28" s="25"/>
      <c r="P28" s="25"/>
      <c r="Q28" s="25"/>
      <c r="R28" s="25"/>
      <c r="S28" s="15"/>
      <c r="T28" s="26" t="s">
        <v>227</v>
      </c>
      <c r="U28" s="34"/>
      <c r="V28" s="32"/>
      <c r="W28" s="37"/>
      <c r="X28" s="34"/>
      <c r="Y28" s="32"/>
      <c r="Z28" s="37"/>
      <c r="AA28" s="34"/>
      <c r="AB28" s="32"/>
      <c r="AC28" s="37"/>
      <c r="AD28" s="34"/>
      <c r="AE28" s="32"/>
      <c r="AF28" s="37"/>
      <c r="AG28" s="34"/>
      <c r="AH28" s="32"/>
      <c r="AI28" s="37"/>
      <c r="AJ28" s="34"/>
      <c r="AK28" s="32"/>
      <c r="AL28" s="37"/>
      <c r="AM28" s="34"/>
      <c r="AN28" s="32"/>
      <c r="AO28" s="37"/>
      <c r="AP28" s="34"/>
      <c r="AQ28" s="32"/>
      <c r="AR28" s="37"/>
    </row>
    <row r="29" spans="1:44" ht="15" x14ac:dyDescent="0.3">
      <c r="A29" s="67"/>
      <c r="B29" s="56" t="s">
        <v>226</v>
      </c>
      <c r="C29" s="28">
        <v>10</v>
      </c>
      <c r="D29" s="28">
        <v>10</v>
      </c>
      <c r="E29" s="28"/>
      <c r="F29" s="28"/>
      <c r="G29" s="28"/>
      <c r="H29" s="28" t="s">
        <v>213</v>
      </c>
      <c r="I29" s="28">
        <v>3</v>
      </c>
      <c r="J29" s="28">
        <v>10</v>
      </c>
      <c r="K29" s="28">
        <v>10</v>
      </c>
      <c r="L29" s="28">
        <v>0</v>
      </c>
      <c r="M29" s="28">
        <v>0</v>
      </c>
      <c r="N29" s="28"/>
      <c r="O29" s="29"/>
      <c r="P29" s="29"/>
      <c r="Q29" s="29"/>
      <c r="R29" s="29"/>
      <c r="S29" s="30"/>
      <c r="T29" s="22" t="s">
        <v>228</v>
      </c>
      <c r="U29" s="33"/>
      <c r="V29" s="23"/>
      <c r="W29" s="36"/>
      <c r="X29" s="33"/>
      <c r="Y29" s="23"/>
      <c r="Z29" s="36"/>
      <c r="AA29" s="33"/>
      <c r="AB29" s="23"/>
      <c r="AC29" s="36"/>
      <c r="AD29" s="33"/>
      <c r="AE29" s="23"/>
      <c r="AF29" s="36"/>
      <c r="AG29" s="33"/>
      <c r="AH29" s="23"/>
      <c r="AI29" s="36"/>
      <c r="AJ29" s="33"/>
      <c r="AK29" s="23"/>
      <c r="AL29" s="36"/>
      <c r="AM29" s="33"/>
      <c r="AN29" s="23"/>
      <c r="AO29" s="36"/>
      <c r="AP29" s="33"/>
      <c r="AQ29" s="23"/>
      <c r="AR29" s="36"/>
    </row>
    <row r="30" spans="1:44" ht="15" x14ac:dyDescent="0.3">
      <c r="A30" s="67"/>
      <c r="B30" s="56" t="s">
        <v>226</v>
      </c>
      <c r="C30" s="28">
        <v>20</v>
      </c>
      <c r="D30" s="28">
        <v>50</v>
      </c>
      <c r="E30" s="28"/>
      <c r="F30" s="28"/>
      <c r="G30" s="28"/>
      <c r="H30" s="28" t="s">
        <v>213</v>
      </c>
      <c r="I30" s="28">
        <v>3</v>
      </c>
      <c r="J30" s="28">
        <v>20</v>
      </c>
      <c r="K30" s="28">
        <v>50</v>
      </c>
      <c r="L30" s="28">
        <v>0</v>
      </c>
      <c r="M30" s="28">
        <v>0</v>
      </c>
      <c r="N30" s="28"/>
      <c r="O30" s="29"/>
      <c r="P30" s="29"/>
      <c r="Q30" s="29"/>
      <c r="R30" s="29"/>
      <c r="S30" s="30"/>
      <c r="T30" s="22" t="s">
        <v>229</v>
      </c>
      <c r="U30" s="33"/>
      <c r="V30" s="23"/>
      <c r="W30" s="36"/>
      <c r="X30" s="33"/>
      <c r="Y30" s="23"/>
      <c r="Z30" s="36"/>
      <c r="AA30" s="33"/>
      <c r="AB30" s="23"/>
      <c r="AC30" s="36"/>
      <c r="AD30" s="33"/>
      <c r="AE30" s="23"/>
      <c r="AF30" s="36"/>
      <c r="AG30" s="33"/>
      <c r="AH30" s="23"/>
      <c r="AI30" s="36"/>
      <c r="AJ30" s="33"/>
      <c r="AK30" s="23"/>
      <c r="AL30" s="36"/>
      <c r="AM30" s="33"/>
      <c r="AN30" s="23"/>
      <c r="AO30" s="36"/>
      <c r="AP30" s="33"/>
      <c r="AQ30" s="23"/>
      <c r="AR30" s="36"/>
    </row>
    <row r="31" spans="1:44" ht="15.6" x14ac:dyDescent="0.3">
      <c r="A31" s="67"/>
      <c r="B31" s="55" t="s">
        <v>230</v>
      </c>
      <c r="C31" s="24"/>
      <c r="D31" s="24"/>
      <c r="E31" s="24"/>
      <c r="F31" s="24"/>
      <c r="G31" s="24"/>
      <c r="H31" s="24" t="s">
        <v>213</v>
      </c>
      <c r="I31" s="24">
        <v>4</v>
      </c>
      <c r="J31" s="24">
        <v>0</v>
      </c>
      <c r="K31" s="24">
        <v>0</v>
      </c>
      <c r="L31" s="24">
        <v>0</v>
      </c>
      <c r="M31" s="24">
        <v>0</v>
      </c>
      <c r="N31" s="24"/>
      <c r="O31" s="25"/>
      <c r="P31" s="25"/>
      <c r="Q31" s="25"/>
      <c r="R31" s="25"/>
      <c r="S31" s="15"/>
      <c r="T31" s="26" t="s">
        <v>231</v>
      </c>
      <c r="U31" s="34"/>
      <c r="V31" s="32"/>
      <c r="W31" s="37"/>
      <c r="X31" s="34"/>
      <c r="Y31" s="32"/>
      <c r="Z31" s="37"/>
      <c r="AA31" s="34"/>
      <c r="AB31" s="32"/>
      <c r="AC31" s="37"/>
      <c r="AD31" s="34"/>
      <c r="AE31" s="32"/>
      <c r="AF31" s="37"/>
      <c r="AG31" s="34"/>
      <c r="AH31" s="32"/>
      <c r="AI31" s="37"/>
      <c r="AJ31" s="34"/>
      <c r="AK31" s="32"/>
      <c r="AL31" s="37"/>
      <c r="AM31" s="34"/>
      <c r="AN31" s="32"/>
      <c r="AO31" s="37"/>
      <c r="AP31" s="34"/>
      <c r="AQ31" s="32"/>
      <c r="AR31" s="37"/>
    </row>
    <row r="32" spans="1:44" ht="15" x14ac:dyDescent="0.3">
      <c r="A32" s="67"/>
      <c r="B32" s="56" t="s">
        <v>230</v>
      </c>
      <c r="C32" s="28">
        <v>10</v>
      </c>
      <c r="D32" s="28"/>
      <c r="E32" s="28"/>
      <c r="F32" s="28"/>
      <c r="G32" s="28"/>
      <c r="H32" s="28" t="s">
        <v>213</v>
      </c>
      <c r="I32" s="28">
        <v>4</v>
      </c>
      <c r="J32" s="28">
        <v>10</v>
      </c>
      <c r="K32" s="28">
        <v>0</v>
      </c>
      <c r="L32" s="28">
        <v>0</v>
      </c>
      <c r="M32" s="28">
        <v>0</v>
      </c>
      <c r="N32" s="28"/>
      <c r="O32" s="29"/>
      <c r="P32" s="29"/>
      <c r="Q32" s="29"/>
      <c r="R32" s="29"/>
      <c r="S32" s="30"/>
      <c r="T32" s="22" t="s">
        <v>232</v>
      </c>
      <c r="U32" s="33"/>
      <c r="V32" s="23"/>
      <c r="W32" s="36"/>
      <c r="X32" s="33"/>
      <c r="Y32" s="23"/>
      <c r="Z32" s="36"/>
      <c r="AA32" s="33"/>
      <c r="AB32" s="23"/>
      <c r="AC32" s="36"/>
      <c r="AD32" s="33"/>
      <c r="AE32" s="23"/>
      <c r="AF32" s="36"/>
      <c r="AG32" s="33"/>
      <c r="AH32" s="23"/>
      <c r="AI32" s="36"/>
      <c r="AJ32" s="33"/>
      <c r="AK32" s="23"/>
      <c r="AL32" s="36"/>
      <c r="AM32" s="33"/>
      <c r="AN32" s="23"/>
      <c r="AO32" s="36"/>
      <c r="AP32" s="33"/>
      <c r="AQ32" s="23"/>
      <c r="AR32" s="36"/>
    </row>
    <row r="33" spans="1:44" ht="15" x14ac:dyDescent="0.3">
      <c r="A33" s="67"/>
      <c r="B33" s="56" t="s">
        <v>230</v>
      </c>
      <c r="C33" s="28">
        <v>20</v>
      </c>
      <c r="D33" s="28"/>
      <c r="E33" s="28"/>
      <c r="F33" s="28"/>
      <c r="G33" s="28"/>
      <c r="H33" s="28" t="s">
        <v>213</v>
      </c>
      <c r="I33" s="28">
        <v>4</v>
      </c>
      <c r="J33" s="28">
        <v>20</v>
      </c>
      <c r="K33" s="28">
        <v>0</v>
      </c>
      <c r="L33" s="28">
        <v>0</v>
      </c>
      <c r="M33" s="28">
        <v>0</v>
      </c>
      <c r="N33" s="28"/>
      <c r="O33" s="29"/>
      <c r="P33" s="29"/>
      <c r="Q33" s="29"/>
      <c r="R33" s="29"/>
      <c r="S33" s="30"/>
      <c r="T33" s="22" t="s">
        <v>233</v>
      </c>
      <c r="U33" s="33"/>
      <c r="V33" s="23"/>
      <c r="W33" s="36"/>
      <c r="X33" s="33"/>
      <c r="Y33" s="23"/>
      <c r="Z33" s="36"/>
      <c r="AA33" s="33"/>
      <c r="AB33" s="23"/>
      <c r="AC33" s="36"/>
      <c r="AD33" s="33"/>
      <c r="AE33" s="23"/>
      <c r="AF33" s="36"/>
      <c r="AG33" s="33"/>
      <c r="AH33" s="23"/>
      <c r="AI33" s="36"/>
      <c r="AJ33" s="33"/>
      <c r="AK33" s="23"/>
      <c r="AL33" s="36"/>
      <c r="AM33" s="33"/>
      <c r="AN33" s="23"/>
      <c r="AO33" s="36"/>
      <c r="AP33" s="33"/>
      <c r="AQ33" s="23"/>
      <c r="AR33" s="36"/>
    </row>
    <row r="34" spans="1:44" ht="15" x14ac:dyDescent="0.3">
      <c r="A34" s="67"/>
      <c r="B34" s="56" t="s">
        <v>230</v>
      </c>
      <c r="C34" s="28">
        <v>20</v>
      </c>
      <c r="D34" s="28"/>
      <c r="E34" s="28"/>
      <c r="F34" s="28"/>
      <c r="G34" s="28"/>
      <c r="H34" s="28" t="s">
        <v>213</v>
      </c>
      <c r="I34" s="28">
        <v>4</v>
      </c>
      <c r="J34" s="28">
        <v>20</v>
      </c>
      <c r="K34" s="28">
        <v>0</v>
      </c>
      <c r="L34" s="28">
        <v>0</v>
      </c>
      <c r="M34" s="28">
        <v>0</v>
      </c>
      <c r="N34" s="28"/>
      <c r="O34" s="29"/>
      <c r="P34" s="29"/>
      <c r="Q34" s="29"/>
      <c r="R34" s="29"/>
      <c r="S34" s="30"/>
      <c r="T34" s="22" t="s">
        <v>234</v>
      </c>
      <c r="U34" s="33"/>
      <c r="V34" s="23"/>
      <c r="W34" s="36"/>
      <c r="X34" s="33"/>
      <c r="Y34" s="23"/>
      <c r="Z34" s="36"/>
      <c r="AA34" s="33"/>
      <c r="AB34" s="23"/>
      <c r="AC34" s="36"/>
      <c r="AD34" s="33"/>
      <c r="AE34" s="23"/>
      <c r="AF34" s="36"/>
      <c r="AG34" s="33"/>
      <c r="AH34" s="23"/>
      <c r="AI34" s="36"/>
      <c r="AJ34" s="33"/>
      <c r="AK34" s="23"/>
      <c r="AL34" s="36"/>
      <c r="AM34" s="33"/>
      <c r="AN34" s="23"/>
      <c r="AO34" s="36"/>
      <c r="AP34" s="33"/>
      <c r="AQ34" s="23"/>
      <c r="AR34" s="36"/>
    </row>
    <row r="35" spans="1:44" ht="15" x14ac:dyDescent="0.3">
      <c r="A35" s="67"/>
      <c r="B35" s="56" t="s">
        <v>230</v>
      </c>
      <c r="C35" s="28">
        <v>20</v>
      </c>
      <c r="D35" s="28">
        <v>60</v>
      </c>
      <c r="E35" s="28">
        <v>0.3</v>
      </c>
      <c r="F35" s="28"/>
      <c r="G35" s="28"/>
      <c r="H35" s="28" t="s">
        <v>213</v>
      </c>
      <c r="I35" s="28">
        <v>4</v>
      </c>
      <c r="J35" s="28">
        <v>20</v>
      </c>
      <c r="K35" s="28">
        <v>60</v>
      </c>
      <c r="L35" s="28">
        <v>30</v>
      </c>
      <c r="M35" s="28">
        <v>0</v>
      </c>
      <c r="N35" s="28"/>
      <c r="O35" s="29"/>
      <c r="P35" s="29"/>
      <c r="Q35" s="29"/>
      <c r="R35" s="29"/>
      <c r="S35" s="30"/>
      <c r="T35" s="22" t="s">
        <v>235</v>
      </c>
      <c r="U35" s="33"/>
      <c r="V35" s="23"/>
      <c r="W35" s="36"/>
      <c r="X35" s="33"/>
      <c r="Y35" s="23"/>
      <c r="Z35" s="36"/>
      <c r="AA35" s="33"/>
      <c r="AB35" s="23"/>
      <c r="AC35" s="36"/>
      <c r="AD35" s="33"/>
      <c r="AE35" s="23"/>
      <c r="AF35" s="36"/>
      <c r="AG35" s="33"/>
      <c r="AH35" s="23"/>
      <c r="AI35" s="36"/>
      <c r="AJ35" s="33"/>
      <c r="AK35" s="23"/>
      <c r="AL35" s="36"/>
      <c r="AM35" s="33"/>
      <c r="AN35" s="23"/>
      <c r="AO35" s="36"/>
      <c r="AP35" s="33"/>
      <c r="AQ35" s="23"/>
      <c r="AR35" s="36"/>
    </row>
    <row r="36" spans="1:44" ht="15" x14ac:dyDescent="0.3">
      <c r="A36" s="67"/>
      <c r="B36" s="56" t="s">
        <v>230</v>
      </c>
      <c r="C36" s="28">
        <v>30</v>
      </c>
      <c r="D36" s="28"/>
      <c r="E36" s="28"/>
      <c r="F36" s="28"/>
      <c r="G36" s="28"/>
      <c r="H36" s="28" t="s">
        <v>213</v>
      </c>
      <c r="I36" s="28">
        <v>4</v>
      </c>
      <c r="J36" s="28">
        <v>30</v>
      </c>
      <c r="K36" s="28">
        <v>0</v>
      </c>
      <c r="L36" s="28">
        <v>0</v>
      </c>
      <c r="M36" s="28">
        <v>0</v>
      </c>
      <c r="N36" s="28"/>
      <c r="O36" s="29"/>
      <c r="P36" s="29"/>
      <c r="Q36" s="29"/>
      <c r="R36" s="29"/>
      <c r="S36" s="30"/>
      <c r="T36" s="22" t="s">
        <v>236</v>
      </c>
      <c r="U36" s="33"/>
      <c r="V36" s="23"/>
      <c r="W36" s="36"/>
      <c r="X36" s="33"/>
      <c r="Y36" s="23"/>
      <c r="Z36" s="36"/>
      <c r="AA36" s="33"/>
      <c r="AB36" s="23"/>
      <c r="AC36" s="36"/>
      <c r="AD36" s="33"/>
      <c r="AE36" s="23"/>
      <c r="AF36" s="36"/>
      <c r="AG36" s="33"/>
      <c r="AH36" s="23"/>
      <c r="AI36" s="36"/>
      <c r="AJ36" s="33"/>
      <c r="AK36" s="23"/>
      <c r="AL36" s="36"/>
      <c r="AM36" s="33"/>
      <c r="AN36" s="23"/>
      <c r="AO36" s="36"/>
      <c r="AP36" s="33"/>
      <c r="AQ36" s="23"/>
      <c r="AR36" s="36"/>
    </row>
    <row r="37" spans="1:44" ht="15" x14ac:dyDescent="0.3">
      <c r="A37" s="67"/>
      <c r="B37" s="56" t="s">
        <v>230</v>
      </c>
      <c r="C37" s="28">
        <v>30</v>
      </c>
      <c r="D37" s="28"/>
      <c r="E37" s="28"/>
      <c r="F37" s="28"/>
      <c r="G37" s="28"/>
      <c r="H37" s="28" t="s">
        <v>213</v>
      </c>
      <c r="I37" s="28">
        <v>4</v>
      </c>
      <c r="J37" s="28">
        <v>30</v>
      </c>
      <c r="K37" s="28">
        <v>0</v>
      </c>
      <c r="L37" s="28">
        <v>0</v>
      </c>
      <c r="M37" s="28">
        <v>0</v>
      </c>
      <c r="N37" s="28"/>
      <c r="O37" s="29"/>
      <c r="P37" s="29"/>
      <c r="Q37" s="29"/>
      <c r="R37" s="29"/>
      <c r="S37" s="30"/>
      <c r="T37" s="22" t="s">
        <v>237</v>
      </c>
      <c r="U37" s="33"/>
      <c r="V37" s="23"/>
      <c r="W37" s="36"/>
      <c r="X37" s="33"/>
      <c r="Y37" s="23"/>
      <c r="Z37" s="36"/>
      <c r="AA37" s="33"/>
      <c r="AB37" s="23"/>
      <c r="AC37" s="36"/>
      <c r="AD37" s="33"/>
      <c r="AE37" s="23"/>
      <c r="AF37" s="36"/>
      <c r="AG37" s="33"/>
      <c r="AH37" s="23"/>
      <c r="AI37" s="36"/>
      <c r="AJ37" s="33"/>
      <c r="AK37" s="23"/>
      <c r="AL37" s="36"/>
      <c r="AM37" s="33"/>
      <c r="AN37" s="23"/>
      <c r="AO37" s="36"/>
      <c r="AP37" s="33"/>
      <c r="AQ37" s="23"/>
      <c r="AR37" s="36"/>
    </row>
    <row r="38" spans="1:44" ht="15" x14ac:dyDescent="0.3">
      <c r="A38" s="67"/>
      <c r="B38" s="56" t="s">
        <v>230</v>
      </c>
      <c r="C38" s="28">
        <v>30</v>
      </c>
      <c r="D38" s="28"/>
      <c r="E38" s="28"/>
      <c r="F38" s="28"/>
      <c r="G38" s="28"/>
      <c r="H38" s="28" t="s">
        <v>213</v>
      </c>
      <c r="I38" s="28">
        <v>4</v>
      </c>
      <c r="J38" s="28">
        <v>30</v>
      </c>
      <c r="K38" s="28">
        <v>0</v>
      </c>
      <c r="L38" s="28">
        <v>0</v>
      </c>
      <c r="M38" s="28">
        <v>0</v>
      </c>
      <c r="N38" s="28"/>
      <c r="O38" s="29"/>
      <c r="P38" s="29"/>
      <c r="Q38" s="29"/>
      <c r="R38" s="29"/>
      <c r="S38" s="30"/>
      <c r="T38" s="22" t="s">
        <v>238</v>
      </c>
      <c r="U38" s="33"/>
      <c r="V38" s="23"/>
      <c r="W38" s="36"/>
      <c r="X38" s="33"/>
      <c r="Y38" s="23"/>
      <c r="Z38" s="36"/>
      <c r="AA38" s="33"/>
      <c r="AB38" s="23"/>
      <c r="AC38" s="36"/>
      <c r="AD38" s="33"/>
      <c r="AE38" s="23"/>
      <c r="AF38" s="36"/>
      <c r="AG38" s="33"/>
      <c r="AH38" s="23"/>
      <c r="AI38" s="36"/>
      <c r="AJ38" s="33"/>
      <c r="AK38" s="23"/>
      <c r="AL38" s="36"/>
      <c r="AM38" s="33"/>
      <c r="AN38" s="23"/>
      <c r="AO38" s="36"/>
      <c r="AP38" s="33"/>
      <c r="AQ38" s="23"/>
      <c r="AR38" s="36"/>
    </row>
    <row r="39" spans="1:44" ht="15" x14ac:dyDescent="0.3">
      <c r="A39" s="67"/>
      <c r="B39" s="56" t="s">
        <v>230</v>
      </c>
      <c r="C39" s="28">
        <v>30</v>
      </c>
      <c r="D39" s="28">
        <v>50</v>
      </c>
      <c r="E39" s="28">
        <v>0.9</v>
      </c>
      <c r="F39" s="28"/>
      <c r="G39" s="28"/>
      <c r="H39" s="28" t="s">
        <v>213</v>
      </c>
      <c r="I39" s="28">
        <v>4</v>
      </c>
      <c r="J39" s="28">
        <v>30</v>
      </c>
      <c r="K39" s="28">
        <v>50</v>
      </c>
      <c r="L39" s="28">
        <v>90</v>
      </c>
      <c r="M39" s="28">
        <v>0</v>
      </c>
      <c r="N39" s="28"/>
      <c r="O39" s="29"/>
      <c r="P39" s="29"/>
      <c r="Q39" s="29"/>
      <c r="R39" s="29"/>
      <c r="S39" s="30"/>
      <c r="T39" s="22" t="s">
        <v>239</v>
      </c>
      <c r="U39" s="33"/>
      <c r="V39" s="23"/>
      <c r="W39" s="36"/>
      <c r="X39" s="33"/>
      <c r="Y39" s="23"/>
      <c r="Z39" s="36"/>
      <c r="AA39" s="33"/>
      <c r="AB39" s="23"/>
      <c r="AC39" s="36"/>
      <c r="AD39" s="33"/>
      <c r="AE39" s="23"/>
      <c r="AF39" s="36"/>
      <c r="AG39" s="33"/>
      <c r="AH39" s="23"/>
      <c r="AI39" s="36"/>
      <c r="AJ39" s="33"/>
      <c r="AK39" s="23"/>
      <c r="AL39" s="36"/>
      <c r="AM39" s="33"/>
      <c r="AN39" s="23"/>
      <c r="AO39" s="36"/>
      <c r="AP39" s="33"/>
      <c r="AQ39" s="23"/>
      <c r="AR39" s="36"/>
    </row>
    <row r="40" spans="1:44" ht="15" x14ac:dyDescent="0.3">
      <c r="A40" s="67"/>
      <c r="B40" s="56" t="s">
        <v>230</v>
      </c>
      <c r="C40" s="28">
        <v>40</v>
      </c>
      <c r="D40" s="28"/>
      <c r="E40" s="28"/>
      <c r="F40" s="28"/>
      <c r="G40" s="28"/>
      <c r="H40" s="28" t="s">
        <v>213</v>
      </c>
      <c r="I40" s="28">
        <v>4</v>
      </c>
      <c r="J40" s="28">
        <v>40</v>
      </c>
      <c r="K40" s="28">
        <v>0</v>
      </c>
      <c r="L40" s="28">
        <v>0</v>
      </c>
      <c r="M40" s="28">
        <v>0</v>
      </c>
      <c r="N40" s="28"/>
      <c r="O40" s="29"/>
      <c r="P40" s="29"/>
      <c r="Q40" s="29"/>
      <c r="R40" s="29"/>
      <c r="S40" s="30"/>
      <c r="T40" s="22" t="s">
        <v>240</v>
      </c>
      <c r="U40" s="33"/>
      <c r="V40" s="23"/>
      <c r="W40" s="36"/>
      <c r="X40" s="33"/>
      <c r="Y40" s="23"/>
      <c r="Z40" s="36"/>
      <c r="AA40" s="33"/>
      <c r="AB40" s="23"/>
      <c r="AC40" s="36"/>
      <c r="AD40" s="33"/>
      <c r="AE40" s="23"/>
      <c r="AF40" s="36"/>
      <c r="AG40" s="33"/>
      <c r="AH40" s="23"/>
      <c r="AI40" s="36"/>
      <c r="AJ40" s="33"/>
      <c r="AK40" s="23"/>
      <c r="AL40" s="36"/>
      <c r="AM40" s="33"/>
      <c r="AN40" s="23"/>
      <c r="AO40" s="36"/>
      <c r="AP40" s="33"/>
      <c r="AQ40" s="23"/>
      <c r="AR40" s="36"/>
    </row>
    <row r="41" spans="1:44" ht="15" x14ac:dyDescent="0.3">
      <c r="A41" s="67"/>
      <c r="B41" s="56" t="s">
        <v>230</v>
      </c>
      <c r="C41" s="28">
        <v>40</v>
      </c>
      <c r="D41" s="28"/>
      <c r="E41" s="28"/>
      <c r="F41" s="28"/>
      <c r="G41" s="28"/>
      <c r="H41" s="28" t="s">
        <v>213</v>
      </c>
      <c r="I41" s="28">
        <v>4</v>
      </c>
      <c r="J41" s="28">
        <v>40</v>
      </c>
      <c r="K41" s="28">
        <v>0</v>
      </c>
      <c r="L41" s="28">
        <v>0</v>
      </c>
      <c r="M41" s="28">
        <v>0</v>
      </c>
      <c r="N41" s="28"/>
      <c r="O41" s="29"/>
      <c r="P41" s="29"/>
      <c r="Q41" s="29"/>
      <c r="R41" s="29"/>
      <c r="S41" s="30"/>
      <c r="T41" s="22" t="s">
        <v>241</v>
      </c>
      <c r="U41" s="33"/>
      <c r="V41" s="23"/>
      <c r="W41" s="36"/>
      <c r="X41" s="33"/>
      <c r="Y41" s="23"/>
      <c r="Z41" s="36"/>
      <c r="AA41" s="33"/>
      <c r="AB41" s="23"/>
      <c r="AC41" s="36"/>
      <c r="AD41" s="33"/>
      <c r="AE41" s="23"/>
      <c r="AF41" s="36"/>
      <c r="AG41" s="33"/>
      <c r="AH41" s="23"/>
      <c r="AI41" s="36"/>
      <c r="AJ41" s="33"/>
      <c r="AK41" s="23"/>
      <c r="AL41" s="36"/>
      <c r="AM41" s="33"/>
      <c r="AN41" s="23"/>
      <c r="AO41" s="36"/>
      <c r="AP41" s="33"/>
      <c r="AQ41" s="23"/>
      <c r="AR41" s="36"/>
    </row>
    <row r="42" spans="1:44" ht="15" x14ac:dyDescent="0.3">
      <c r="A42" s="67"/>
      <c r="B42" s="56" t="s">
        <v>230</v>
      </c>
      <c r="C42" s="28">
        <v>50</v>
      </c>
      <c r="D42" s="28"/>
      <c r="E42" s="28"/>
      <c r="F42" s="28"/>
      <c r="G42" s="28"/>
      <c r="H42" s="28" t="s">
        <v>213</v>
      </c>
      <c r="I42" s="28">
        <v>4</v>
      </c>
      <c r="J42" s="28">
        <v>50</v>
      </c>
      <c r="K42" s="28">
        <v>0</v>
      </c>
      <c r="L42" s="28">
        <v>0</v>
      </c>
      <c r="M42" s="28">
        <v>0</v>
      </c>
      <c r="N42" s="28"/>
      <c r="O42" s="29"/>
      <c r="P42" s="29"/>
      <c r="Q42" s="29"/>
      <c r="R42" s="29"/>
      <c r="S42" s="30"/>
      <c r="T42" s="22" t="s">
        <v>242</v>
      </c>
      <c r="U42" s="33"/>
      <c r="V42" s="23"/>
      <c r="W42" s="36"/>
      <c r="X42" s="33"/>
      <c r="Y42" s="23"/>
      <c r="Z42" s="36"/>
      <c r="AA42" s="33"/>
      <c r="AB42" s="23"/>
      <c r="AC42" s="36"/>
      <c r="AD42" s="33"/>
      <c r="AE42" s="23"/>
      <c r="AF42" s="36"/>
      <c r="AG42" s="33"/>
      <c r="AH42" s="23"/>
      <c r="AI42" s="36"/>
      <c r="AJ42" s="33"/>
      <c r="AK42" s="23"/>
      <c r="AL42" s="36"/>
      <c r="AM42" s="33"/>
      <c r="AN42" s="23"/>
      <c r="AO42" s="36"/>
      <c r="AP42" s="33"/>
      <c r="AQ42" s="23"/>
      <c r="AR42" s="36"/>
    </row>
    <row r="43" spans="1:44" ht="15" x14ac:dyDescent="0.3">
      <c r="A43" s="67"/>
      <c r="B43" s="56" t="s">
        <v>230</v>
      </c>
      <c r="C43" s="28">
        <v>50</v>
      </c>
      <c r="D43" s="28">
        <v>20</v>
      </c>
      <c r="E43" s="28"/>
      <c r="F43" s="28"/>
      <c r="G43" s="28"/>
      <c r="H43" s="28" t="s">
        <v>213</v>
      </c>
      <c r="I43" s="28">
        <v>4</v>
      </c>
      <c r="J43" s="28">
        <v>50</v>
      </c>
      <c r="K43" s="28">
        <v>20</v>
      </c>
      <c r="L43" s="28">
        <v>0</v>
      </c>
      <c r="M43" s="28">
        <v>0</v>
      </c>
      <c r="N43" s="28"/>
      <c r="O43" s="29"/>
      <c r="P43" s="29"/>
      <c r="Q43" s="29"/>
      <c r="R43" s="29"/>
      <c r="S43" s="30"/>
      <c r="T43" s="22" t="s">
        <v>243</v>
      </c>
      <c r="U43" s="33"/>
      <c r="V43" s="23"/>
      <c r="W43" s="36"/>
      <c r="X43" s="33"/>
      <c r="Y43" s="23"/>
      <c r="Z43" s="36"/>
      <c r="AA43" s="33"/>
      <c r="AB43" s="23"/>
      <c r="AC43" s="36"/>
      <c r="AD43" s="33"/>
      <c r="AE43" s="23"/>
      <c r="AF43" s="36"/>
      <c r="AG43" s="33"/>
      <c r="AH43" s="23"/>
      <c r="AI43" s="36"/>
      <c r="AJ43" s="33"/>
      <c r="AK43" s="23"/>
      <c r="AL43" s="36"/>
      <c r="AM43" s="33"/>
      <c r="AN43" s="23"/>
      <c r="AO43" s="36"/>
      <c r="AP43" s="33"/>
      <c r="AQ43" s="23"/>
      <c r="AR43" s="36"/>
    </row>
    <row r="44" spans="1:44" ht="15" x14ac:dyDescent="0.3">
      <c r="A44" s="67"/>
      <c r="B44" s="56" t="s">
        <v>230</v>
      </c>
      <c r="C44" s="28">
        <v>50</v>
      </c>
      <c r="D44" s="28">
        <v>20</v>
      </c>
      <c r="E44" s="28"/>
      <c r="F44" s="28"/>
      <c r="G44" s="28"/>
      <c r="H44" s="28" t="s">
        <v>213</v>
      </c>
      <c r="I44" s="28">
        <v>4</v>
      </c>
      <c r="J44" s="28">
        <v>50</v>
      </c>
      <c r="K44" s="28">
        <v>20</v>
      </c>
      <c r="L44" s="28">
        <v>0</v>
      </c>
      <c r="M44" s="28">
        <v>0</v>
      </c>
      <c r="N44" s="28"/>
      <c r="O44" s="29"/>
      <c r="P44" s="29"/>
      <c r="Q44" s="29"/>
      <c r="R44" s="29"/>
      <c r="S44" s="30"/>
      <c r="T44" s="22" t="s">
        <v>244</v>
      </c>
      <c r="U44" s="33"/>
      <c r="V44" s="23"/>
      <c r="W44" s="36"/>
      <c r="X44" s="33"/>
      <c r="Y44" s="23"/>
      <c r="Z44" s="36"/>
      <c r="AA44" s="33"/>
      <c r="AB44" s="23"/>
      <c r="AC44" s="36"/>
      <c r="AD44" s="33"/>
      <c r="AE44" s="23"/>
      <c r="AF44" s="36"/>
      <c r="AG44" s="33"/>
      <c r="AH44" s="23"/>
      <c r="AI44" s="36"/>
      <c r="AJ44" s="33"/>
      <c r="AK44" s="23"/>
      <c r="AL44" s="36"/>
      <c r="AM44" s="33"/>
      <c r="AN44" s="23"/>
      <c r="AO44" s="36"/>
      <c r="AP44" s="33"/>
      <c r="AQ44" s="23"/>
      <c r="AR44" s="36"/>
    </row>
    <row r="45" spans="1:44" ht="15" x14ac:dyDescent="0.3">
      <c r="A45" s="67"/>
      <c r="B45" s="56" t="s">
        <v>230</v>
      </c>
      <c r="C45" s="28">
        <v>60</v>
      </c>
      <c r="D45" s="28"/>
      <c r="E45" s="28"/>
      <c r="F45" s="28"/>
      <c r="G45" s="28"/>
      <c r="H45" s="28" t="s">
        <v>213</v>
      </c>
      <c r="I45" s="28">
        <v>4</v>
      </c>
      <c r="J45" s="28">
        <v>60</v>
      </c>
      <c r="K45" s="28">
        <v>0</v>
      </c>
      <c r="L45" s="28">
        <v>0</v>
      </c>
      <c r="M45" s="28">
        <v>0</v>
      </c>
      <c r="N45" s="28"/>
      <c r="O45" s="29"/>
      <c r="P45" s="29"/>
      <c r="Q45" s="29"/>
      <c r="R45" s="29"/>
      <c r="S45" s="30"/>
      <c r="T45" s="22" t="s">
        <v>245</v>
      </c>
      <c r="U45" s="33"/>
      <c r="V45" s="23"/>
      <c r="W45" s="36"/>
      <c r="X45" s="33"/>
      <c r="Y45" s="23"/>
      <c r="Z45" s="36"/>
      <c r="AA45" s="33"/>
      <c r="AB45" s="23"/>
      <c r="AC45" s="36"/>
      <c r="AD45" s="33"/>
      <c r="AE45" s="23"/>
      <c r="AF45" s="36"/>
      <c r="AG45" s="33"/>
      <c r="AH45" s="23"/>
      <c r="AI45" s="36"/>
      <c r="AJ45" s="33"/>
      <c r="AK45" s="23"/>
      <c r="AL45" s="36"/>
      <c r="AM45" s="33"/>
      <c r="AN45" s="23"/>
      <c r="AO45" s="36"/>
      <c r="AP45" s="33"/>
      <c r="AQ45" s="23"/>
      <c r="AR45" s="36"/>
    </row>
    <row r="46" spans="1:44" ht="15" x14ac:dyDescent="0.3">
      <c r="A46" s="67"/>
      <c r="B46" s="56" t="s">
        <v>230</v>
      </c>
      <c r="C46" s="28">
        <v>60</v>
      </c>
      <c r="D46" s="28"/>
      <c r="E46" s="28"/>
      <c r="F46" s="28"/>
      <c r="G46" s="28"/>
      <c r="H46" s="28" t="s">
        <v>213</v>
      </c>
      <c r="I46" s="28">
        <v>4</v>
      </c>
      <c r="J46" s="28">
        <v>60</v>
      </c>
      <c r="K46" s="28">
        <v>0</v>
      </c>
      <c r="L46" s="28">
        <v>0</v>
      </c>
      <c r="M46" s="28">
        <v>0</v>
      </c>
      <c r="N46" s="28"/>
      <c r="O46" s="29"/>
      <c r="P46" s="29"/>
      <c r="Q46" s="29"/>
      <c r="R46" s="29"/>
      <c r="S46" s="30"/>
      <c r="T46" s="22" t="s">
        <v>246</v>
      </c>
      <c r="U46" s="33"/>
      <c r="V46" s="23"/>
      <c r="W46" s="36"/>
      <c r="X46" s="33"/>
      <c r="Y46" s="23"/>
      <c r="Z46" s="36"/>
      <c r="AA46" s="33"/>
      <c r="AB46" s="23"/>
      <c r="AC46" s="36"/>
      <c r="AD46" s="33"/>
      <c r="AE46" s="23"/>
      <c r="AF46" s="36"/>
      <c r="AG46" s="33"/>
      <c r="AH46" s="23"/>
      <c r="AI46" s="36"/>
      <c r="AJ46" s="33"/>
      <c r="AK46" s="23"/>
      <c r="AL46" s="36"/>
      <c r="AM46" s="33"/>
      <c r="AN46" s="23"/>
      <c r="AO46" s="36"/>
      <c r="AP46" s="33"/>
      <c r="AQ46" s="23"/>
      <c r="AR46" s="36"/>
    </row>
    <row r="47" spans="1:44" ht="15" x14ac:dyDescent="0.3">
      <c r="A47" s="67"/>
      <c r="B47" s="56" t="s">
        <v>230</v>
      </c>
      <c r="C47" s="28">
        <v>60</v>
      </c>
      <c r="D47" s="28"/>
      <c r="E47" s="28"/>
      <c r="F47" s="28"/>
      <c r="G47" s="28"/>
      <c r="H47" s="28" t="s">
        <v>213</v>
      </c>
      <c r="I47" s="28">
        <v>4</v>
      </c>
      <c r="J47" s="28">
        <v>60</v>
      </c>
      <c r="K47" s="28">
        <v>0</v>
      </c>
      <c r="L47" s="28">
        <v>0</v>
      </c>
      <c r="M47" s="28">
        <v>0</v>
      </c>
      <c r="N47" s="28"/>
      <c r="O47" s="29"/>
      <c r="P47" s="29"/>
      <c r="Q47" s="29"/>
      <c r="R47" s="29"/>
      <c r="S47" s="30"/>
      <c r="T47" s="22" t="s">
        <v>247</v>
      </c>
      <c r="U47" s="33"/>
      <c r="V47" s="23"/>
      <c r="W47" s="36"/>
      <c r="X47" s="33"/>
      <c r="Y47" s="23"/>
      <c r="Z47" s="36"/>
      <c r="AA47" s="33"/>
      <c r="AB47" s="23"/>
      <c r="AC47" s="36"/>
      <c r="AD47" s="33"/>
      <c r="AE47" s="23"/>
      <c r="AF47" s="36"/>
      <c r="AG47" s="33"/>
      <c r="AH47" s="23"/>
      <c r="AI47" s="36"/>
      <c r="AJ47" s="33"/>
      <c r="AK47" s="23"/>
      <c r="AL47" s="36"/>
      <c r="AM47" s="33"/>
      <c r="AN47" s="23"/>
      <c r="AO47" s="36"/>
      <c r="AP47" s="33"/>
      <c r="AQ47" s="23"/>
      <c r="AR47" s="36"/>
    </row>
    <row r="48" spans="1:44" ht="15.6" x14ac:dyDescent="0.3">
      <c r="A48" s="67"/>
      <c r="B48" s="55" t="s">
        <v>248</v>
      </c>
      <c r="C48" s="24"/>
      <c r="D48" s="24"/>
      <c r="E48" s="24"/>
      <c r="F48" s="24"/>
      <c r="G48" s="24"/>
      <c r="H48" s="24" t="s">
        <v>213</v>
      </c>
      <c r="I48" s="24">
        <v>5</v>
      </c>
      <c r="J48" s="24">
        <v>0</v>
      </c>
      <c r="K48" s="24">
        <v>0</v>
      </c>
      <c r="L48" s="24">
        <v>0</v>
      </c>
      <c r="M48" s="24">
        <v>0</v>
      </c>
      <c r="N48" s="24"/>
      <c r="O48" s="25"/>
      <c r="P48" s="25"/>
      <c r="Q48" s="25"/>
      <c r="R48" s="25"/>
      <c r="S48" s="15"/>
      <c r="T48" s="26" t="s">
        <v>249</v>
      </c>
      <c r="U48" s="34"/>
      <c r="V48" s="32"/>
      <c r="W48" s="37"/>
      <c r="X48" s="34"/>
      <c r="Y48" s="32"/>
      <c r="Z48" s="37"/>
      <c r="AA48" s="34"/>
      <c r="AB48" s="32"/>
      <c r="AC48" s="37"/>
      <c r="AD48" s="34"/>
      <c r="AE48" s="32"/>
      <c r="AF48" s="37"/>
      <c r="AG48" s="34"/>
      <c r="AH48" s="32"/>
      <c r="AI48" s="37"/>
      <c r="AJ48" s="34"/>
      <c r="AK48" s="32"/>
      <c r="AL48" s="37"/>
      <c r="AM48" s="34"/>
      <c r="AN48" s="32"/>
      <c r="AO48" s="37"/>
      <c r="AP48" s="34"/>
      <c r="AQ48" s="32"/>
      <c r="AR48" s="37"/>
    </row>
    <row r="49" spans="1:44" ht="15" x14ac:dyDescent="0.3">
      <c r="A49" s="67"/>
      <c r="B49" s="56" t="s">
        <v>248</v>
      </c>
      <c r="C49" s="28">
        <v>10</v>
      </c>
      <c r="D49" s="28"/>
      <c r="E49" s="28"/>
      <c r="F49" s="28"/>
      <c r="G49" s="28"/>
      <c r="H49" s="28" t="s">
        <v>213</v>
      </c>
      <c r="I49" s="28">
        <v>5</v>
      </c>
      <c r="J49" s="28">
        <v>10</v>
      </c>
      <c r="K49" s="28">
        <v>0</v>
      </c>
      <c r="L49" s="28">
        <v>0</v>
      </c>
      <c r="M49" s="28">
        <v>0</v>
      </c>
      <c r="N49" s="28"/>
      <c r="O49" s="29"/>
      <c r="P49" s="29"/>
      <c r="Q49" s="29"/>
      <c r="R49" s="29"/>
      <c r="S49" s="30"/>
      <c r="T49" s="22" t="s">
        <v>250</v>
      </c>
      <c r="U49" s="33"/>
      <c r="V49" s="23"/>
      <c r="W49" s="36"/>
      <c r="X49" s="33"/>
      <c r="Y49" s="23"/>
      <c r="Z49" s="36"/>
      <c r="AA49" s="33"/>
      <c r="AB49" s="23"/>
      <c r="AC49" s="36"/>
      <c r="AD49" s="33"/>
      <c r="AE49" s="23"/>
      <c r="AF49" s="36"/>
      <c r="AG49" s="33"/>
      <c r="AH49" s="23"/>
      <c r="AI49" s="36"/>
      <c r="AJ49" s="33"/>
      <c r="AK49" s="23"/>
      <c r="AL49" s="36"/>
      <c r="AM49" s="33"/>
      <c r="AN49" s="23"/>
      <c r="AO49" s="36"/>
      <c r="AP49" s="33"/>
      <c r="AQ49" s="23"/>
      <c r="AR49" s="36"/>
    </row>
    <row r="50" spans="1:44" ht="15" x14ac:dyDescent="0.3">
      <c r="A50" s="67"/>
      <c r="B50" s="56" t="s">
        <v>248</v>
      </c>
      <c r="C50" s="28">
        <v>20</v>
      </c>
      <c r="D50" s="28"/>
      <c r="E50" s="28"/>
      <c r="F50" s="28"/>
      <c r="G50" s="28"/>
      <c r="H50" s="28" t="s">
        <v>213</v>
      </c>
      <c r="I50" s="28">
        <v>5</v>
      </c>
      <c r="J50" s="28">
        <v>20</v>
      </c>
      <c r="K50" s="28">
        <v>0</v>
      </c>
      <c r="L50" s="28">
        <v>0</v>
      </c>
      <c r="M50" s="28">
        <v>0</v>
      </c>
      <c r="N50" s="28"/>
      <c r="O50" s="29"/>
      <c r="P50" s="29"/>
      <c r="Q50" s="29"/>
      <c r="R50" s="29"/>
      <c r="S50" s="30"/>
      <c r="T50" s="22" t="s">
        <v>251</v>
      </c>
      <c r="U50" s="33"/>
      <c r="V50" s="23"/>
      <c r="W50" s="36"/>
      <c r="X50" s="33"/>
      <c r="Y50" s="23"/>
      <c r="Z50" s="36"/>
      <c r="AA50" s="33"/>
      <c r="AB50" s="23"/>
      <c r="AC50" s="36"/>
      <c r="AD50" s="33"/>
      <c r="AE50" s="23"/>
      <c r="AF50" s="36"/>
      <c r="AG50" s="33"/>
      <c r="AH50" s="23"/>
      <c r="AI50" s="36"/>
      <c r="AJ50" s="33"/>
      <c r="AK50" s="23"/>
      <c r="AL50" s="36"/>
      <c r="AM50" s="33"/>
      <c r="AN50" s="23"/>
      <c r="AO50" s="36"/>
      <c r="AP50" s="33"/>
      <c r="AQ50" s="23"/>
      <c r="AR50" s="36"/>
    </row>
    <row r="51" spans="1:44" ht="15.6" x14ac:dyDescent="0.3">
      <c r="A51" s="67"/>
      <c r="B51" s="55" t="s">
        <v>252</v>
      </c>
      <c r="C51" s="24"/>
      <c r="D51" s="24"/>
      <c r="E51" s="24"/>
      <c r="F51" s="24"/>
      <c r="G51" s="24"/>
      <c r="H51" s="24" t="s">
        <v>213</v>
      </c>
      <c r="I51" s="24">
        <v>6</v>
      </c>
      <c r="J51" s="24">
        <v>0</v>
      </c>
      <c r="K51" s="24">
        <v>0</v>
      </c>
      <c r="L51" s="24">
        <v>0</v>
      </c>
      <c r="M51" s="24">
        <v>0</v>
      </c>
      <c r="N51" s="24"/>
      <c r="O51" s="25"/>
      <c r="P51" s="25"/>
      <c r="Q51" s="25"/>
      <c r="R51" s="25"/>
      <c r="S51" s="15"/>
      <c r="T51" s="26" t="s">
        <v>253</v>
      </c>
      <c r="U51" s="34"/>
      <c r="V51" s="32"/>
      <c r="W51" s="37"/>
      <c r="X51" s="34"/>
      <c r="Y51" s="32"/>
      <c r="Z51" s="37"/>
      <c r="AA51" s="34"/>
      <c r="AB51" s="32"/>
      <c r="AC51" s="37"/>
      <c r="AD51" s="34"/>
      <c r="AE51" s="32"/>
      <c r="AF51" s="37"/>
      <c r="AG51" s="34"/>
      <c r="AH51" s="32"/>
      <c r="AI51" s="37"/>
      <c r="AJ51" s="34"/>
      <c r="AK51" s="32"/>
      <c r="AL51" s="37"/>
      <c r="AM51" s="34"/>
      <c r="AN51" s="32"/>
      <c r="AO51" s="37"/>
      <c r="AP51" s="34"/>
      <c r="AQ51" s="32"/>
      <c r="AR51" s="37"/>
    </row>
    <row r="52" spans="1:44" ht="15" x14ac:dyDescent="0.3">
      <c r="A52" s="67"/>
      <c r="B52" s="56" t="s">
        <v>252</v>
      </c>
      <c r="C52" s="28">
        <v>10</v>
      </c>
      <c r="D52" s="28">
        <v>20</v>
      </c>
      <c r="E52" s="28"/>
      <c r="F52" s="28"/>
      <c r="G52" s="28"/>
      <c r="H52" s="28" t="s">
        <v>213</v>
      </c>
      <c r="I52" s="28">
        <v>6</v>
      </c>
      <c r="J52" s="28">
        <v>10</v>
      </c>
      <c r="K52" s="28">
        <v>20</v>
      </c>
      <c r="L52" s="28">
        <v>0</v>
      </c>
      <c r="M52" s="28">
        <v>0</v>
      </c>
      <c r="N52" s="28"/>
      <c r="O52" s="29"/>
      <c r="P52" s="29"/>
      <c r="Q52" s="29"/>
      <c r="R52" s="29"/>
      <c r="S52" s="30"/>
      <c r="T52" s="22" t="s">
        <v>254</v>
      </c>
      <c r="U52" s="33"/>
      <c r="V52" s="23"/>
      <c r="W52" s="36"/>
      <c r="X52" s="33"/>
      <c r="Y52" s="23"/>
      <c r="Z52" s="36"/>
      <c r="AA52" s="33"/>
      <c r="AB52" s="23"/>
      <c r="AC52" s="36"/>
      <c r="AD52" s="33"/>
      <c r="AE52" s="23"/>
      <c r="AF52" s="36"/>
      <c r="AG52" s="33"/>
      <c r="AH52" s="23"/>
      <c r="AI52" s="36"/>
      <c r="AJ52" s="33"/>
      <c r="AK52" s="23"/>
      <c r="AL52" s="36"/>
      <c r="AM52" s="33"/>
      <c r="AN52" s="23"/>
      <c r="AO52" s="36"/>
      <c r="AP52" s="33"/>
      <c r="AQ52" s="23"/>
      <c r="AR52" s="36"/>
    </row>
    <row r="53" spans="1:44" ht="15.6" x14ac:dyDescent="0.3">
      <c r="A53" s="67"/>
      <c r="B53" s="55" t="s">
        <v>255</v>
      </c>
      <c r="C53" s="24"/>
      <c r="D53" s="24"/>
      <c r="E53" s="24"/>
      <c r="F53" s="24"/>
      <c r="G53" s="24"/>
      <c r="H53" s="24" t="s">
        <v>213</v>
      </c>
      <c r="I53" s="24">
        <v>7</v>
      </c>
      <c r="J53" s="24">
        <v>0</v>
      </c>
      <c r="K53" s="24">
        <v>0</v>
      </c>
      <c r="L53" s="24">
        <v>0</v>
      </c>
      <c r="M53" s="24">
        <v>0</v>
      </c>
      <c r="N53" s="24"/>
      <c r="O53" s="25"/>
      <c r="P53" s="25"/>
      <c r="Q53" s="25"/>
      <c r="R53" s="25"/>
      <c r="S53" s="15"/>
      <c r="T53" s="26" t="s">
        <v>256</v>
      </c>
      <c r="U53" s="34"/>
      <c r="V53" s="32"/>
      <c r="W53" s="37"/>
      <c r="X53" s="34"/>
      <c r="Y53" s="32"/>
      <c r="Z53" s="37"/>
      <c r="AA53" s="34"/>
      <c r="AB53" s="32"/>
      <c r="AC53" s="37"/>
      <c r="AD53" s="34"/>
      <c r="AE53" s="32"/>
      <c r="AF53" s="37"/>
      <c r="AG53" s="34"/>
      <c r="AH53" s="32"/>
      <c r="AI53" s="37"/>
      <c r="AJ53" s="34"/>
      <c r="AK53" s="32"/>
      <c r="AL53" s="37"/>
      <c r="AM53" s="34"/>
      <c r="AN53" s="32"/>
      <c r="AO53" s="37"/>
      <c r="AP53" s="34"/>
      <c r="AQ53" s="32"/>
      <c r="AR53" s="37"/>
    </row>
    <row r="54" spans="1:44" ht="15" x14ac:dyDescent="0.3">
      <c r="A54" s="67"/>
      <c r="B54" s="56" t="s">
        <v>255</v>
      </c>
      <c r="C54" s="28">
        <v>10</v>
      </c>
      <c r="D54" s="28"/>
      <c r="E54" s="28"/>
      <c r="F54" s="28"/>
      <c r="G54" s="28"/>
      <c r="H54" s="28" t="s">
        <v>213</v>
      </c>
      <c r="I54" s="28">
        <v>7</v>
      </c>
      <c r="J54" s="28">
        <v>10</v>
      </c>
      <c r="K54" s="28">
        <v>0</v>
      </c>
      <c r="L54" s="28">
        <v>0</v>
      </c>
      <c r="M54" s="28">
        <v>0</v>
      </c>
      <c r="N54" s="28"/>
      <c r="O54" s="29"/>
      <c r="P54" s="29"/>
      <c r="Q54" s="29"/>
      <c r="R54" s="29"/>
      <c r="S54" s="30"/>
      <c r="T54" s="22" t="s">
        <v>257</v>
      </c>
      <c r="U54" s="33"/>
      <c r="V54" s="23"/>
      <c r="W54" s="36"/>
      <c r="X54" s="33"/>
      <c r="Y54" s="23"/>
      <c r="Z54" s="36"/>
      <c r="AA54" s="33"/>
      <c r="AB54" s="23"/>
      <c r="AC54" s="36"/>
      <c r="AD54" s="33"/>
      <c r="AE54" s="23"/>
      <c r="AF54" s="36"/>
      <c r="AG54" s="33"/>
      <c r="AH54" s="23"/>
      <c r="AI54" s="36"/>
      <c r="AJ54" s="33"/>
      <c r="AK54" s="23"/>
      <c r="AL54" s="36"/>
      <c r="AM54" s="33"/>
      <c r="AN54" s="23"/>
      <c r="AO54" s="36"/>
      <c r="AP54" s="33"/>
      <c r="AQ54" s="23"/>
      <c r="AR54" s="36"/>
    </row>
    <row r="55" spans="1:44" x14ac:dyDescent="0.3">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row>
    <row r="56" spans="1:44" x14ac:dyDescent="0.3">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row>
    <row r="57" spans="1:44" x14ac:dyDescent="0.3">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row>
    <row r="58" spans="1:44" x14ac:dyDescent="0.3">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row>
    <row r="59" spans="1:44" x14ac:dyDescent="0.3">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row>
    <row r="60" spans="1:44" x14ac:dyDescent="0.3">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row>
    <row r="61" spans="1:44" x14ac:dyDescent="0.3">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row>
    <row r="62" spans="1:44" x14ac:dyDescent="0.3">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row>
    <row r="63" spans="1:44" x14ac:dyDescent="0.3">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row>
  </sheetData>
  <customSheetViews>
    <customSheetView guid="{2CC906AC-0104-45EB-9AE4-D0DB5EA51F9E}" scale="55" showPageBreaks="1" hiddenColumns="1" state="hidden" view="pageLayout">
      <selection activeCell="G3" sqref="G3:AR3"/>
      <pageMargins left="1.2598425196850394" right="0.70866141732283472" top="1.0236220472440944" bottom="0.74803149606299213" header="0.31496062992125984" footer="0.31496062992125984"/>
      <printOptions horizontalCentered="1" verticalCentered="1"/>
      <pageSetup paperSize="66" orientation="landscape" r:id="rId1"/>
    </customSheetView>
  </customSheetViews>
  <mergeCells count="38">
    <mergeCell ref="AJ12:AL13"/>
    <mergeCell ref="AJ11:AL11"/>
    <mergeCell ref="T4:T5"/>
    <mergeCell ref="T7:T11"/>
    <mergeCell ref="AD7:AL9"/>
    <mergeCell ref="X5:AL6"/>
    <mergeCell ref="U4:AR4"/>
    <mergeCell ref="AM5:AR6"/>
    <mergeCell ref="U11:W11"/>
    <mergeCell ref="U7:W9"/>
    <mergeCell ref="U5:W6"/>
    <mergeCell ref="X7:AC9"/>
    <mergeCell ref="U10:AR10"/>
    <mergeCell ref="AA11:AC11"/>
    <mergeCell ref="AG11:AI11"/>
    <mergeCell ref="AG12:AI13"/>
    <mergeCell ref="B12:F12"/>
    <mergeCell ref="H12:M12"/>
    <mergeCell ref="O12:R12"/>
    <mergeCell ref="B4:S11"/>
    <mergeCell ref="AD12:AF13"/>
    <mergeCell ref="AD11:AF11"/>
    <mergeCell ref="G3:AR3"/>
    <mergeCell ref="G1:AQ2"/>
    <mergeCell ref="G12:G14"/>
    <mergeCell ref="N12:N14"/>
    <mergeCell ref="S12:S14"/>
    <mergeCell ref="AA12:AC13"/>
    <mergeCell ref="H13:H14"/>
    <mergeCell ref="O13:O14"/>
    <mergeCell ref="AM12:AO13"/>
    <mergeCell ref="AM11:AO11"/>
    <mergeCell ref="AP11:AR11"/>
    <mergeCell ref="AP12:AR13"/>
    <mergeCell ref="AM7:AR9"/>
    <mergeCell ref="X12:Z13"/>
    <mergeCell ref="X11:Z11"/>
    <mergeCell ref="U12:W13"/>
  </mergeCells>
  <conditionalFormatting sqref="U16:W54">
    <cfRule type="cellIs" dxfId="927" priority="57" operator="equal">
      <formula>"NDI-5"</formula>
    </cfRule>
    <cfRule type="cellIs" dxfId="926" priority="58" operator="equal">
      <formula>"NDI-4"</formula>
    </cfRule>
    <cfRule type="cellIs" dxfId="925" priority="59" operator="equal">
      <formula>"NDI-3"</formula>
    </cfRule>
    <cfRule type="cellIs" dxfId="924" priority="60" operator="equal">
      <formula>"NDI-2"</formula>
    </cfRule>
    <cfRule type="cellIs" dxfId="923" priority="61" operator="equal">
      <formula>"NDI-5"</formula>
    </cfRule>
    <cfRule type="cellIs" dxfId="922" priority="62" operator="equal">
      <formula>"NDI-4"</formula>
    </cfRule>
    <cfRule type="cellIs" dxfId="921" priority="63" operator="equal">
      <formula>"NDI-3"</formula>
    </cfRule>
    <cfRule type="cellIs" dxfId="920" priority="64" operator="equal">
      <formula>"NDI-2"</formula>
    </cfRule>
  </conditionalFormatting>
  <conditionalFormatting sqref="X16:Z54">
    <cfRule type="cellIs" dxfId="919" priority="49" operator="equal">
      <formula>"NDI-5"</formula>
    </cfRule>
    <cfRule type="cellIs" dxfId="918" priority="50" operator="equal">
      <formula>"NDI-4"</formula>
    </cfRule>
    <cfRule type="cellIs" dxfId="917" priority="51" operator="equal">
      <formula>"NDI-3"</formula>
    </cfRule>
    <cfRule type="cellIs" dxfId="916" priority="52" operator="equal">
      <formula>"NDI-2"</formula>
    </cfRule>
    <cfRule type="cellIs" dxfId="915" priority="53" operator="equal">
      <formula>"NDI-5"</formula>
    </cfRule>
    <cfRule type="cellIs" dxfId="914" priority="54" operator="equal">
      <formula>"NDI-4"</formula>
    </cfRule>
    <cfRule type="cellIs" dxfId="913" priority="55" operator="equal">
      <formula>"NDI-3"</formula>
    </cfRule>
    <cfRule type="cellIs" dxfId="912" priority="56" operator="equal">
      <formula>"NDI-2"</formula>
    </cfRule>
  </conditionalFormatting>
  <conditionalFormatting sqref="AA16:AC54">
    <cfRule type="cellIs" dxfId="911" priority="41" operator="equal">
      <formula>"NDI-5"</formula>
    </cfRule>
    <cfRule type="cellIs" dxfId="910" priority="42" operator="equal">
      <formula>"NDI-4"</formula>
    </cfRule>
    <cfRule type="cellIs" dxfId="909" priority="43" operator="equal">
      <formula>"NDI-3"</formula>
    </cfRule>
    <cfRule type="cellIs" dxfId="908" priority="44" operator="equal">
      <formula>"NDI-2"</formula>
    </cfRule>
    <cfRule type="cellIs" dxfId="907" priority="45" operator="equal">
      <formula>"NDI-5"</formula>
    </cfRule>
    <cfRule type="cellIs" dxfId="906" priority="46" operator="equal">
      <formula>"NDI-4"</formula>
    </cfRule>
    <cfRule type="cellIs" dxfId="905" priority="47" operator="equal">
      <formula>"NDI-3"</formula>
    </cfRule>
    <cfRule type="cellIs" dxfId="904" priority="48" operator="equal">
      <formula>"NDI-2"</formula>
    </cfRule>
  </conditionalFormatting>
  <conditionalFormatting sqref="AD16:AF54">
    <cfRule type="cellIs" dxfId="903" priority="33" operator="equal">
      <formula>"NDI-5"</formula>
    </cfRule>
    <cfRule type="cellIs" dxfId="902" priority="34" operator="equal">
      <formula>"NDI-4"</formula>
    </cfRule>
    <cfRule type="cellIs" dxfId="901" priority="35" operator="equal">
      <formula>"NDI-3"</formula>
    </cfRule>
    <cfRule type="cellIs" dxfId="900" priority="36" operator="equal">
      <formula>"NDI-2"</formula>
    </cfRule>
    <cfRule type="cellIs" dxfId="899" priority="37" operator="equal">
      <formula>"NDI-5"</formula>
    </cfRule>
    <cfRule type="cellIs" dxfId="898" priority="38" operator="equal">
      <formula>"NDI-4"</formula>
    </cfRule>
    <cfRule type="cellIs" dxfId="897" priority="39" operator="equal">
      <formula>"NDI-3"</formula>
    </cfRule>
    <cfRule type="cellIs" dxfId="896" priority="40" operator="equal">
      <formula>"NDI-2"</formula>
    </cfRule>
  </conditionalFormatting>
  <conditionalFormatting sqref="AG16:AI54">
    <cfRule type="cellIs" dxfId="895" priority="25" operator="equal">
      <formula>"NDI-5"</formula>
    </cfRule>
    <cfRule type="cellIs" dxfId="894" priority="26" operator="equal">
      <formula>"NDI-4"</formula>
    </cfRule>
    <cfRule type="cellIs" dxfId="893" priority="27" operator="equal">
      <formula>"NDI-3"</formula>
    </cfRule>
    <cfRule type="cellIs" dxfId="892" priority="28" operator="equal">
      <formula>"NDI-2"</formula>
    </cfRule>
    <cfRule type="cellIs" dxfId="891" priority="29" operator="equal">
      <formula>"NDI-5"</formula>
    </cfRule>
    <cfRule type="cellIs" dxfId="890" priority="30" operator="equal">
      <formula>"NDI-4"</formula>
    </cfRule>
    <cfRule type="cellIs" dxfId="889" priority="31" operator="equal">
      <formula>"NDI-3"</formula>
    </cfRule>
    <cfRule type="cellIs" dxfId="888" priority="32" operator="equal">
      <formula>"NDI-2"</formula>
    </cfRule>
  </conditionalFormatting>
  <conditionalFormatting sqref="AJ16:AL54">
    <cfRule type="cellIs" dxfId="887" priority="17" operator="equal">
      <formula>"NDI-5"</formula>
    </cfRule>
    <cfRule type="cellIs" dxfId="886" priority="18" operator="equal">
      <formula>"NDI-4"</formula>
    </cfRule>
    <cfRule type="cellIs" dxfId="885" priority="19" operator="equal">
      <formula>"NDI-3"</formula>
    </cfRule>
    <cfRule type="cellIs" dxfId="884" priority="20" operator="equal">
      <formula>"NDI-2"</formula>
    </cfRule>
    <cfRule type="cellIs" dxfId="883" priority="21" operator="equal">
      <formula>"NDI-5"</formula>
    </cfRule>
    <cfRule type="cellIs" dxfId="882" priority="22" operator="equal">
      <formula>"NDI-4"</formula>
    </cfRule>
    <cfRule type="cellIs" dxfId="881" priority="23" operator="equal">
      <formula>"NDI-3"</formula>
    </cfRule>
    <cfRule type="cellIs" dxfId="880" priority="24" operator="equal">
      <formula>"NDI-2"</formula>
    </cfRule>
  </conditionalFormatting>
  <conditionalFormatting sqref="AM16:AO54">
    <cfRule type="cellIs" dxfId="879" priority="9" operator="equal">
      <formula>"NDI-5"</formula>
    </cfRule>
    <cfRule type="cellIs" dxfId="878" priority="10" operator="equal">
      <formula>"NDI-4"</formula>
    </cfRule>
    <cfRule type="cellIs" dxfId="877" priority="11" operator="equal">
      <formula>"NDI-3"</formula>
    </cfRule>
    <cfRule type="cellIs" dxfId="876" priority="12" operator="equal">
      <formula>"NDI-2"</formula>
    </cfRule>
    <cfRule type="cellIs" dxfId="875" priority="13" operator="equal">
      <formula>"NDI-5"</formula>
    </cfRule>
    <cfRule type="cellIs" dxfId="874" priority="14" operator="equal">
      <formula>"NDI-4"</formula>
    </cfRule>
    <cfRule type="cellIs" dxfId="873" priority="15" operator="equal">
      <formula>"NDI-3"</formula>
    </cfRule>
    <cfRule type="cellIs" dxfId="872" priority="16" operator="equal">
      <formula>"NDI-2"</formula>
    </cfRule>
  </conditionalFormatting>
  <conditionalFormatting sqref="AP16:AR54">
    <cfRule type="cellIs" dxfId="871" priority="1" operator="equal">
      <formula>"NDI-5"</formula>
    </cfRule>
    <cfRule type="cellIs" dxfId="870" priority="2" operator="equal">
      <formula>"NDI-4"</formula>
    </cfRule>
    <cfRule type="cellIs" dxfId="869" priority="3" operator="equal">
      <formula>"NDI-3"</formula>
    </cfRule>
    <cfRule type="cellIs" dxfId="868" priority="4" operator="equal">
      <formula>"NDI-2"</formula>
    </cfRule>
    <cfRule type="cellIs" dxfId="867" priority="5" operator="equal">
      <formula>"NDI-5"</formula>
    </cfRule>
    <cfRule type="cellIs" dxfId="866" priority="6" operator="equal">
      <formula>"NDI-4"</formula>
    </cfRule>
    <cfRule type="cellIs" dxfId="865" priority="7" operator="equal">
      <formula>"NDI-3"</formula>
    </cfRule>
    <cfRule type="cellIs" dxfId="864" priority="8" operator="equal">
      <formula>"NDI-2"</formula>
    </cfRule>
  </conditionalFormatting>
  <printOptions horizontalCentered="1" verticalCentered="1"/>
  <pageMargins left="1.2598425196850394" right="0.70866141732283472" top="1.0236220472440944" bottom="0.74803149606299213" header="0.31496062992125984" footer="0.31496062992125984"/>
  <pageSetup paperSize="66" orientation="landscape" r:id="rId2"/>
  <drawing r:id="rId3"/>
  <legacyDrawing r:id="rId4"/>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87241549-EB47-461A-A2EE-1A1DE2FEA2C6}">
          <x14:formula1>
            <xm:f>'Lista de Datos'!$E$3:$E$8</xm:f>
          </x14:formula1>
          <xm:sqref>U16 AM16 U18 U20:U27 U29:U30 U32:U47 U52 U49:U50 AM18 AM20:AM27 AM29:AM30 AM32:AM47 AM52 AM49:AM50 AM54 U54 X16 X18 X20:X27 X29:X30 X32:X47 X52 X49:X50 X54 AA16 AA18 AA20:AA27 AA29:AA30 AA32:AA47 AA52 AA49:AA50 AA54 AD16 AD18 AD20:AD27 AD29:AD30 AD32:AD47 AD52 AD49:AD50 AD54 AG16 AG18 AG20:AG27 AG29:AG30 AG32:AG47 AG52 AG49:AG50 AG54 AJ16 AJ18 AJ20:AJ27 AJ29:AJ30 AJ32:AJ47 AJ52 AJ49:AJ50 AJ54 AP16 AP18 AP20:AP27 AP29:AP30 AP32:AP47 AP52 AP49:AP50 AP54</xm:sqref>
        </x14:dataValidation>
        <x14:dataValidation type="list" allowBlank="1" showInputMessage="1" showErrorMessage="1" xr:uid="{9A246C08-D1CA-4259-BF70-802D364DAE4D}">
          <x14:formula1>
            <xm:f>'Lista de Datos'!$D$3:$D$41</xm:f>
          </x14:formula1>
          <xm:sqref>V16:W16 V18:W18 V20:W27 V29:W30 V32:W47 V49:W50 V52:W52 V54:W54 Y16:Z16 Y18:Z18 Y20:Z27 Y29:Z30 Y32:Z47 Y49:Z50 Y52:Z52 Y54:Z54 AB16:AC16 AB18:AC18 AB20:AC27 AB29:AC30 AB32:AC47 AB49:AC50 AB52:AC52 AB54:AC54 AE16:AF16 AE18:AF18 AE20:AF27 AE29:AF30 AE32:AF47 AE49:AF50 AE52:AF52 AE54:AF54 AH16:AI16 AH18:AI18 AH20:AI27 AH29:AI30 AH32:AI47 AH49:AI50 AH52:AI52 AH54:AI54 AK16:AL16 AK18:AL18 AK20:AL27 AK29:AL30 AK32:AL47 AK49:AL50 AK52:AL52 AK54:AL54 AN16:AO16 AN18:AO18 AN20:AO27 AN29:AO30 AN32:AO47 AN49:AO50 AN52:AO52 AN54:AO54 AQ16:AR16 AQ18:AR18 AQ20:AR27 AQ29:AR30 AQ32:AR47 AQ49:AR50 AQ52:AR52 AQ54:AR54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1E2A4-9F2F-46BE-895D-B0F13B14E73A}">
  <dimension ref="A1:J54"/>
  <sheetViews>
    <sheetView view="pageBreakPreview" zoomScale="60" zoomScaleNormal="80" zoomScalePageLayoutView="85" workbookViewId="0">
      <selection activeCell="Q39" sqref="Q39"/>
    </sheetView>
  </sheetViews>
  <sheetFormatPr baseColWidth="10" defaultColWidth="9.109375" defaultRowHeight="13.8" x14ac:dyDescent="0.25"/>
  <cols>
    <col min="1" max="1" width="13.33203125" style="1" customWidth="1"/>
    <col min="2" max="2" width="12.44140625" style="1" customWidth="1"/>
    <col min="3" max="3" width="28.109375" style="1" customWidth="1"/>
    <col min="4" max="4" width="24.21875" style="1" customWidth="1"/>
    <col min="5" max="5" width="11.21875" style="1" customWidth="1"/>
    <col min="6" max="6" width="12.109375" style="1" customWidth="1"/>
    <col min="7" max="7" width="12.5546875" style="1" customWidth="1"/>
    <col min="8" max="8" width="16.44140625" style="1" customWidth="1"/>
    <col min="9" max="16384" width="9.109375" style="1"/>
  </cols>
  <sheetData>
    <row r="1" spans="1:10" x14ac:dyDescent="0.25">
      <c r="A1" s="58"/>
      <c r="B1" s="58"/>
      <c r="C1" s="58"/>
      <c r="D1" s="58"/>
      <c r="E1" s="58"/>
      <c r="F1" s="58"/>
      <c r="G1" s="58"/>
      <c r="H1" s="58"/>
    </row>
    <row r="2" spans="1:10" ht="13.8" customHeight="1" x14ac:dyDescent="0.25">
      <c r="A2" s="448" t="s">
        <v>722</v>
      </c>
      <c r="B2" s="448"/>
      <c r="C2" s="448"/>
      <c r="D2" s="448"/>
      <c r="E2" s="448"/>
      <c r="F2" s="448"/>
      <c r="G2" s="448"/>
      <c r="H2" s="448"/>
      <c r="I2" s="51"/>
      <c r="J2" s="51"/>
    </row>
    <row r="3" spans="1:10" ht="13.8" customHeight="1" x14ac:dyDescent="0.25">
      <c r="A3" s="448"/>
      <c r="B3" s="448"/>
      <c r="C3" s="448"/>
      <c r="D3" s="448"/>
      <c r="E3" s="448"/>
      <c r="F3" s="448"/>
      <c r="G3" s="448"/>
      <c r="H3" s="448"/>
      <c r="I3" s="51"/>
      <c r="J3" s="51"/>
    </row>
    <row r="4" spans="1:10" ht="13.8" customHeight="1" x14ac:dyDescent="0.25">
      <c r="A4" s="402" t="s">
        <v>460</v>
      </c>
      <c r="B4" s="402"/>
      <c r="C4" s="402"/>
      <c r="D4" s="402"/>
      <c r="E4" s="402"/>
      <c r="F4" s="402"/>
      <c r="G4" s="402"/>
      <c r="H4" s="402"/>
      <c r="I4" s="2"/>
      <c r="J4" s="2"/>
    </row>
    <row r="5" spans="1:10" x14ac:dyDescent="0.25">
      <c r="A5" s="402"/>
      <c r="B5" s="402"/>
      <c r="C5" s="402"/>
      <c r="D5" s="402"/>
      <c r="E5" s="402"/>
      <c r="F5" s="402"/>
      <c r="G5" s="402"/>
      <c r="H5" s="402"/>
      <c r="I5" s="2"/>
      <c r="J5" s="2"/>
    </row>
    <row r="6" spans="1:10" x14ac:dyDescent="0.25">
      <c r="A6" s="402"/>
      <c r="B6" s="402"/>
      <c r="C6" s="402"/>
      <c r="D6" s="402"/>
      <c r="E6" s="402"/>
      <c r="F6" s="402"/>
      <c r="G6" s="402"/>
      <c r="H6" s="402"/>
      <c r="I6" s="2"/>
      <c r="J6" s="2"/>
    </row>
    <row r="7" spans="1:10" x14ac:dyDescent="0.25">
      <c r="A7" s="402"/>
      <c r="B7" s="402"/>
      <c r="C7" s="402"/>
      <c r="D7" s="402"/>
      <c r="E7" s="402"/>
      <c r="F7" s="402"/>
      <c r="G7" s="402"/>
      <c r="H7" s="402"/>
      <c r="I7" s="2"/>
      <c r="J7" s="2"/>
    </row>
    <row r="8" spans="1:10" x14ac:dyDescent="0.25">
      <c r="A8" s="402"/>
      <c r="B8" s="402"/>
      <c r="C8" s="402"/>
      <c r="D8" s="402"/>
      <c r="E8" s="402"/>
      <c r="F8" s="402"/>
      <c r="G8" s="402"/>
      <c r="H8" s="402"/>
      <c r="I8" s="2"/>
      <c r="J8" s="2"/>
    </row>
    <row r="9" spans="1:10" ht="9" customHeight="1" x14ac:dyDescent="0.25">
      <c r="A9" s="222"/>
      <c r="B9" s="222"/>
      <c r="C9" s="222"/>
      <c r="D9" s="222"/>
      <c r="E9" s="222"/>
      <c r="F9" s="222"/>
      <c r="G9" s="222"/>
      <c r="H9" s="222"/>
    </row>
    <row r="10" spans="1:10" ht="25.05" customHeight="1" x14ac:dyDescent="0.25">
      <c r="A10" s="439" t="s">
        <v>389</v>
      </c>
      <c r="B10" s="439"/>
      <c r="C10" s="439"/>
      <c r="D10" s="439"/>
      <c r="E10" s="439"/>
      <c r="F10" s="439"/>
      <c r="G10" s="439"/>
      <c r="H10" s="439"/>
    </row>
    <row r="11" spans="1:10" ht="21" customHeight="1" x14ac:dyDescent="0.25">
      <c r="A11" s="440" t="s">
        <v>269</v>
      </c>
      <c r="B11" s="440" t="s">
        <v>12</v>
      </c>
      <c r="C11" s="442" t="s">
        <v>369</v>
      </c>
      <c r="D11" s="440" t="s">
        <v>268</v>
      </c>
      <c r="E11" s="658" t="s">
        <v>265</v>
      </c>
      <c r="F11" s="659"/>
      <c r="G11" s="660"/>
      <c r="H11" s="437" t="s">
        <v>284</v>
      </c>
      <c r="I11" s="50"/>
      <c r="J11" s="50"/>
    </row>
    <row r="12" spans="1:10" ht="49.05" customHeight="1" thickBot="1" x14ac:dyDescent="0.3">
      <c r="A12" s="441"/>
      <c r="B12" s="441"/>
      <c r="C12" s="443"/>
      <c r="D12" s="441"/>
      <c r="E12" s="232" t="s">
        <v>266</v>
      </c>
      <c r="F12" s="232" t="s">
        <v>18</v>
      </c>
      <c r="G12" s="232" t="s">
        <v>287</v>
      </c>
      <c r="H12" s="438"/>
    </row>
    <row r="13" spans="1:10" ht="19.95" customHeight="1" x14ac:dyDescent="0.25">
      <c r="A13" s="239" t="s">
        <v>285</v>
      </c>
      <c r="B13" s="240">
        <v>43161</v>
      </c>
      <c r="C13" s="112" t="s">
        <v>196</v>
      </c>
      <c r="D13" s="239" t="s">
        <v>286</v>
      </c>
      <c r="E13" s="239" t="s">
        <v>288</v>
      </c>
      <c r="F13" s="239">
        <v>2015</v>
      </c>
      <c r="G13" s="239" t="s">
        <v>289</v>
      </c>
      <c r="H13" s="123" t="s">
        <v>108</v>
      </c>
    </row>
    <row r="14" spans="1:10" ht="19.95" customHeight="1" x14ac:dyDescent="0.25">
      <c r="A14" s="236"/>
      <c r="B14" s="236"/>
      <c r="C14" s="237"/>
      <c r="D14" s="236"/>
      <c r="E14" s="236"/>
      <c r="F14" s="236"/>
      <c r="G14" s="236"/>
      <c r="H14" s="238"/>
    </row>
    <row r="15" spans="1:10" ht="19.95" customHeight="1" x14ac:dyDescent="0.25">
      <c r="A15" s="236"/>
      <c r="B15" s="236"/>
      <c r="C15" s="237"/>
      <c r="D15" s="236"/>
      <c r="E15" s="236"/>
      <c r="F15" s="236"/>
      <c r="G15" s="236"/>
      <c r="H15" s="238"/>
    </row>
    <row r="16" spans="1:10" ht="19.95" customHeight="1" x14ac:dyDescent="0.25">
      <c r="A16" s="236"/>
      <c r="B16" s="236"/>
      <c r="C16" s="237"/>
      <c r="D16" s="236"/>
      <c r="E16" s="236"/>
      <c r="F16" s="236"/>
      <c r="G16" s="236"/>
      <c r="H16" s="238"/>
    </row>
    <row r="17" spans="1:9" ht="19.95" customHeight="1" x14ac:dyDescent="0.25">
      <c r="A17" s="236"/>
      <c r="B17" s="236"/>
      <c r="C17" s="237"/>
      <c r="D17" s="236"/>
      <c r="E17" s="236"/>
      <c r="F17" s="236"/>
      <c r="G17" s="236"/>
      <c r="H17" s="238"/>
    </row>
    <row r="18" spans="1:9" ht="19.95" customHeight="1" x14ac:dyDescent="0.25">
      <c r="A18" s="236"/>
      <c r="B18" s="236"/>
      <c r="C18" s="237"/>
      <c r="D18" s="236"/>
      <c r="E18" s="236"/>
      <c r="F18" s="236"/>
      <c r="G18" s="236"/>
      <c r="H18" s="238"/>
    </row>
    <row r="19" spans="1:9" ht="19.95" customHeight="1" x14ac:dyDescent="0.25">
      <c r="A19" s="236"/>
      <c r="B19" s="236"/>
      <c r="C19" s="237"/>
      <c r="D19" s="236"/>
      <c r="E19" s="236"/>
      <c r="F19" s="236"/>
      <c r="G19" s="236"/>
      <c r="H19" s="238"/>
    </row>
    <row r="20" spans="1:9" ht="19.95" customHeight="1" x14ac:dyDescent="0.25">
      <c r="A20" s="236"/>
      <c r="B20" s="236"/>
      <c r="C20" s="237"/>
      <c r="D20" s="236"/>
      <c r="E20" s="236"/>
      <c r="F20" s="236"/>
      <c r="G20" s="236"/>
      <c r="H20" s="238"/>
    </row>
    <row r="21" spans="1:9" ht="19.95" customHeight="1" x14ac:dyDescent="0.25">
      <c r="A21" s="236"/>
      <c r="B21" s="236"/>
      <c r="C21" s="237"/>
      <c r="D21" s="236"/>
      <c r="E21" s="236"/>
      <c r="F21" s="236"/>
      <c r="G21" s="236"/>
      <c r="H21" s="238"/>
    </row>
    <row r="22" spans="1:9" ht="19.95" customHeight="1" x14ac:dyDescent="0.25">
      <c r="A22" s="236"/>
      <c r="B22" s="236"/>
      <c r="C22" s="237"/>
      <c r="D22" s="236"/>
      <c r="E22" s="236"/>
      <c r="F22" s="236"/>
      <c r="G22" s="236"/>
      <c r="H22" s="238"/>
    </row>
    <row r="23" spans="1:9" ht="19.95" customHeight="1" x14ac:dyDescent="0.25">
      <c r="A23" s="236"/>
      <c r="B23" s="236"/>
      <c r="C23" s="237"/>
      <c r="D23" s="236"/>
      <c r="E23" s="236"/>
      <c r="F23" s="236"/>
      <c r="G23" s="236"/>
      <c r="H23" s="238"/>
    </row>
    <row r="24" spans="1:9" ht="19.95" customHeight="1" x14ac:dyDescent="0.25">
      <c r="A24" s="236"/>
      <c r="B24" s="236"/>
      <c r="C24" s="237"/>
      <c r="D24" s="236"/>
      <c r="E24" s="236"/>
      <c r="F24" s="236"/>
      <c r="G24" s="236"/>
      <c r="H24" s="238"/>
    </row>
    <row r="25" spans="1:9" ht="19.95" customHeight="1" x14ac:dyDescent="0.25">
      <c r="A25" s="236"/>
      <c r="B25" s="236"/>
      <c r="C25" s="237"/>
      <c r="D25" s="236"/>
      <c r="E25" s="236"/>
      <c r="F25" s="236"/>
      <c r="G25" s="236"/>
      <c r="H25" s="238"/>
    </row>
    <row r="26" spans="1:9" ht="19.95" customHeight="1" x14ac:dyDescent="0.25">
      <c r="A26" s="236"/>
      <c r="B26" s="236"/>
      <c r="C26" s="237"/>
      <c r="D26" s="236"/>
      <c r="E26" s="236"/>
      <c r="F26" s="236"/>
      <c r="G26" s="236"/>
      <c r="H26" s="238"/>
    </row>
    <row r="27" spans="1:9" ht="19.95" customHeight="1" x14ac:dyDescent="0.25">
      <c r="A27" s="236"/>
      <c r="B27" s="236"/>
      <c r="C27" s="237"/>
      <c r="D27" s="236"/>
      <c r="E27" s="236"/>
      <c r="F27" s="236"/>
      <c r="G27" s="236"/>
      <c r="H27" s="238"/>
    </row>
    <row r="28" spans="1:9" ht="19.95" customHeight="1" x14ac:dyDescent="0.25">
      <c r="A28" s="236"/>
      <c r="B28" s="236"/>
      <c r="C28" s="237"/>
      <c r="D28" s="236"/>
      <c r="E28" s="236"/>
      <c r="F28" s="236"/>
      <c r="G28" s="236"/>
      <c r="H28" s="238"/>
    </row>
    <row r="29" spans="1:9" ht="19.95" customHeight="1" x14ac:dyDescent="0.25">
      <c r="A29" s="236"/>
      <c r="B29" s="236"/>
      <c r="C29" s="237"/>
      <c r="D29" s="236"/>
      <c r="E29" s="236"/>
      <c r="F29" s="236"/>
      <c r="G29" s="236"/>
      <c r="H29" s="238"/>
    </row>
    <row r="30" spans="1:9" ht="19.95" customHeight="1" thickBot="1" x14ac:dyDescent="0.3">
      <c r="A30" s="233"/>
      <c r="B30" s="233"/>
      <c r="C30" s="234"/>
      <c r="D30" s="233"/>
      <c r="E30" s="233"/>
      <c r="F30" s="233"/>
      <c r="G30" s="233"/>
      <c r="H30" s="235"/>
      <c r="I30" s="57"/>
    </row>
    <row r="31" spans="1:9" x14ac:dyDescent="0.25">
      <c r="A31" s="58"/>
      <c r="B31" s="58"/>
      <c r="C31" s="58"/>
      <c r="D31" s="58"/>
      <c r="E31" s="58"/>
      <c r="F31" s="58"/>
      <c r="G31" s="58"/>
      <c r="H31" s="58"/>
    </row>
    <row r="32" spans="1:9" x14ac:dyDescent="0.25">
      <c r="A32" s="58"/>
      <c r="B32" s="58"/>
      <c r="C32" s="58"/>
      <c r="D32" s="58"/>
      <c r="E32" s="58"/>
      <c r="F32" s="58"/>
      <c r="G32" s="58"/>
      <c r="H32" s="58"/>
    </row>
    <row r="33" spans="1:8" x14ac:dyDescent="0.25">
      <c r="A33" s="58"/>
      <c r="B33" s="58"/>
      <c r="C33" s="58"/>
      <c r="D33" s="58"/>
      <c r="E33" s="58"/>
      <c r="F33" s="58"/>
      <c r="G33" s="58"/>
      <c r="H33" s="58"/>
    </row>
    <row r="34" spans="1:8" x14ac:dyDescent="0.25">
      <c r="A34" s="58"/>
      <c r="B34" s="58"/>
      <c r="C34" s="58"/>
      <c r="D34" s="58"/>
      <c r="E34" s="58"/>
      <c r="F34" s="58"/>
      <c r="G34" s="58"/>
      <c r="H34" s="58"/>
    </row>
    <row r="35" spans="1:8" x14ac:dyDescent="0.25">
      <c r="A35" s="58"/>
      <c r="B35" s="58"/>
      <c r="C35" s="58"/>
      <c r="D35" s="58"/>
      <c r="E35" s="58"/>
      <c r="F35" s="58"/>
      <c r="G35" s="58"/>
      <c r="H35" s="58"/>
    </row>
    <row r="36" spans="1:8" x14ac:dyDescent="0.25">
      <c r="A36" s="58"/>
      <c r="B36" s="58"/>
      <c r="C36" s="58"/>
      <c r="D36" s="58"/>
      <c r="E36" s="58"/>
      <c r="F36" s="58"/>
      <c r="G36" s="58"/>
      <c r="H36" s="58"/>
    </row>
    <row r="37" spans="1:8" x14ac:dyDescent="0.25">
      <c r="A37" s="58"/>
      <c r="B37" s="58"/>
      <c r="C37" s="58"/>
      <c r="D37" s="58"/>
      <c r="E37" s="58"/>
      <c r="F37" s="58"/>
      <c r="G37" s="58"/>
      <c r="H37" s="58"/>
    </row>
    <row r="38" spans="1:8" x14ac:dyDescent="0.25">
      <c r="A38" s="58"/>
      <c r="B38" s="58"/>
      <c r="C38" s="58"/>
      <c r="D38" s="58"/>
      <c r="E38" s="58"/>
      <c r="F38" s="58"/>
      <c r="G38" s="58"/>
      <c r="H38" s="58"/>
    </row>
    <row r="39" spans="1:8" x14ac:dyDescent="0.25">
      <c r="A39" s="58"/>
      <c r="B39" s="58"/>
      <c r="C39" s="58"/>
      <c r="D39" s="58"/>
      <c r="E39" s="58"/>
      <c r="F39" s="58"/>
      <c r="G39" s="58"/>
      <c r="H39" s="58"/>
    </row>
    <row r="40" spans="1:8" x14ac:dyDescent="0.25">
      <c r="A40" s="58"/>
      <c r="B40" s="58"/>
      <c r="C40" s="58"/>
      <c r="D40" s="58"/>
      <c r="E40" s="58"/>
      <c r="F40" s="58"/>
      <c r="G40" s="58"/>
      <c r="H40" s="58"/>
    </row>
    <row r="41" spans="1:8" x14ac:dyDescent="0.25">
      <c r="A41" s="58"/>
      <c r="B41" s="58"/>
      <c r="C41" s="58"/>
      <c r="D41" s="58"/>
      <c r="E41" s="58"/>
      <c r="F41" s="58"/>
      <c r="G41" s="58"/>
      <c r="H41" s="58"/>
    </row>
    <row r="42" spans="1:8" x14ac:dyDescent="0.25">
      <c r="A42" s="58"/>
      <c r="B42" s="58"/>
      <c r="C42" s="58"/>
      <c r="D42" s="58"/>
      <c r="E42" s="58"/>
      <c r="F42" s="58"/>
      <c r="G42" s="58"/>
      <c r="H42" s="58"/>
    </row>
    <row r="43" spans="1:8" x14ac:dyDescent="0.25">
      <c r="A43" s="58"/>
      <c r="B43" s="58"/>
      <c r="C43" s="58"/>
      <c r="D43" s="58"/>
      <c r="E43" s="58"/>
      <c r="F43" s="58"/>
      <c r="G43" s="58"/>
      <c r="H43" s="58"/>
    </row>
    <row r="44" spans="1:8" x14ac:dyDescent="0.25">
      <c r="A44" s="58"/>
      <c r="B44" s="58"/>
      <c r="C44" s="58"/>
      <c r="D44" s="58"/>
      <c r="E44" s="58"/>
      <c r="F44" s="58"/>
      <c r="G44" s="58"/>
      <c r="H44" s="58"/>
    </row>
    <row r="45" spans="1:8" x14ac:dyDescent="0.25">
      <c r="A45" s="58"/>
      <c r="B45" s="58"/>
      <c r="C45" s="58"/>
      <c r="D45" s="58"/>
      <c r="E45" s="58"/>
      <c r="F45" s="58"/>
      <c r="G45" s="58"/>
      <c r="H45" s="58"/>
    </row>
    <row r="46" spans="1:8" x14ac:dyDescent="0.25">
      <c r="A46" s="58"/>
      <c r="B46" s="58"/>
      <c r="C46" s="58"/>
      <c r="D46" s="58"/>
      <c r="E46" s="58"/>
      <c r="F46" s="58"/>
      <c r="G46" s="58"/>
      <c r="H46" s="58"/>
    </row>
    <row r="47" spans="1:8" x14ac:dyDescent="0.25">
      <c r="A47" s="58"/>
      <c r="B47" s="58"/>
      <c r="C47" s="58"/>
      <c r="D47" s="58"/>
      <c r="E47" s="58"/>
      <c r="F47" s="58"/>
      <c r="G47" s="58"/>
      <c r="H47" s="58"/>
    </row>
    <row r="48" spans="1:8" x14ac:dyDescent="0.25">
      <c r="A48" s="58"/>
      <c r="B48" s="58"/>
      <c r="C48" s="58"/>
      <c r="D48" s="58"/>
      <c r="E48" s="58"/>
      <c r="F48" s="58"/>
      <c r="G48" s="58"/>
      <c r="H48" s="58"/>
    </row>
    <row r="49" spans="1:8" x14ac:dyDescent="0.25">
      <c r="A49" s="58"/>
      <c r="B49" s="58"/>
      <c r="C49" s="58"/>
      <c r="D49" s="58"/>
      <c r="E49" s="58"/>
      <c r="F49" s="58"/>
      <c r="G49" s="58"/>
      <c r="H49" s="58"/>
    </row>
    <row r="50" spans="1:8" x14ac:dyDescent="0.25">
      <c r="A50" s="58"/>
      <c r="B50" s="58"/>
      <c r="C50" s="58"/>
      <c r="D50" s="58"/>
      <c r="E50" s="58"/>
      <c r="F50" s="58"/>
      <c r="G50" s="58"/>
      <c r="H50" s="58"/>
    </row>
    <row r="51" spans="1:8" x14ac:dyDescent="0.25">
      <c r="A51" s="58"/>
      <c r="B51" s="58"/>
      <c r="C51" s="58"/>
      <c r="D51" s="58"/>
      <c r="E51" s="58"/>
      <c r="F51" s="58"/>
      <c r="G51" s="58"/>
      <c r="H51" s="58"/>
    </row>
    <row r="52" spans="1:8" x14ac:dyDescent="0.25">
      <c r="A52" s="58"/>
      <c r="B52" s="58"/>
      <c r="C52" s="58"/>
      <c r="D52" s="58"/>
      <c r="E52" s="58"/>
      <c r="F52" s="58"/>
      <c r="G52" s="58"/>
      <c r="H52" s="58"/>
    </row>
    <row r="53" spans="1:8" x14ac:dyDescent="0.25">
      <c r="A53" s="58"/>
      <c r="B53" s="58"/>
      <c r="C53" s="58"/>
      <c r="D53" s="58"/>
      <c r="E53" s="58"/>
      <c r="F53" s="58"/>
      <c r="G53" s="58"/>
      <c r="H53" s="58"/>
    </row>
    <row r="54" spans="1:8" x14ac:dyDescent="0.25">
      <c r="A54" s="58"/>
      <c r="B54" s="58"/>
      <c r="C54" s="58"/>
      <c r="D54" s="58"/>
      <c r="E54" s="58"/>
      <c r="F54" s="58"/>
      <c r="G54" s="58"/>
      <c r="H54" s="58"/>
    </row>
  </sheetData>
  <customSheetViews>
    <customSheetView guid="{2CC906AC-0104-45EB-9AE4-D0DB5EA51F9E}" scale="85" showPageBreaks="1" view="pageLayout">
      <selection activeCell="H12" sqref="H12"/>
      <pageMargins left="0.78740157480314965" right="0.78740157480314965" top="0.78740157480314965" bottom="0.78740157480314965" header="0.31496062992125984" footer="0.31496062992125984"/>
      <pageSetup scale="95" orientation="portrait" r:id="rId1"/>
    </customSheetView>
  </customSheetViews>
  <mergeCells count="9">
    <mergeCell ref="H11:H12"/>
    <mergeCell ref="E11:G11"/>
    <mergeCell ref="A2:H3"/>
    <mergeCell ref="A11:A12"/>
    <mergeCell ref="B11:B12"/>
    <mergeCell ref="C11:C12"/>
    <mergeCell ref="D11:D12"/>
    <mergeCell ref="A4:H8"/>
    <mergeCell ref="A10:H10"/>
  </mergeCells>
  <dataValidations count="1">
    <dataValidation type="list" allowBlank="1" showInputMessage="1" showErrorMessage="1" sqref="H13:H30" xr:uid="{7A0895C6-CC97-43F4-9670-D4AE4AC0C4E3}">
      <formula1>SINO</formula1>
    </dataValidation>
  </dataValidations>
  <pageMargins left="0.78740157480314965" right="0.78740157480314965" top="0.78740157480314965" bottom="0.78740157480314965" header="0.78740157480314965" footer="0.31496062992125984"/>
  <pageSetup scale="67"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5B239C63-C285-41C8-863A-55C3350AD689}">
          <x14:formula1>
            <xm:f>'Lista de Datos'!$B$24:$B$33</xm:f>
          </x14:formula1>
          <xm:sqref>C13:C30</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638A4-89CA-4444-9370-0FE61322DFE9}">
  <dimension ref="A1:M50"/>
  <sheetViews>
    <sheetView view="pageBreakPreview" zoomScale="60" zoomScaleNormal="70" zoomScalePageLayoutView="70" workbookViewId="0">
      <selection activeCell="B1" sqref="B1"/>
    </sheetView>
  </sheetViews>
  <sheetFormatPr baseColWidth="10" defaultColWidth="11.44140625" defaultRowHeight="13.8" x14ac:dyDescent="0.25"/>
  <cols>
    <col min="1" max="1" width="9.6640625" style="1" customWidth="1"/>
    <col min="2" max="2" width="13.109375" style="1" customWidth="1"/>
    <col min="3" max="3" width="12.21875" style="1" customWidth="1"/>
    <col min="4" max="4" width="5.77734375" style="1" customWidth="1"/>
    <col min="5" max="5" width="3.77734375" style="1" customWidth="1"/>
    <col min="6" max="6" width="8.77734375" style="1" customWidth="1"/>
    <col min="7" max="7" width="14.5546875" style="1" customWidth="1"/>
    <col min="8" max="8" width="12.44140625" style="1" customWidth="1"/>
    <col min="9" max="9" width="7.109375" style="1" customWidth="1"/>
    <col min="10" max="10" width="5.77734375" style="1" customWidth="1"/>
    <col min="11" max="11" width="3.77734375" style="1" customWidth="1"/>
    <col min="12" max="12" width="16.88671875" style="1" customWidth="1"/>
    <col min="13" max="13" width="19.77734375" style="1" customWidth="1"/>
    <col min="14" max="14" width="8.33203125" style="1" customWidth="1"/>
    <col min="15" max="16384" width="11.44140625" style="1"/>
  </cols>
  <sheetData>
    <row r="1" spans="1:13" x14ac:dyDescent="0.25">
      <c r="A1" s="58"/>
      <c r="B1" s="58"/>
      <c r="C1" s="58"/>
      <c r="D1" s="58"/>
      <c r="E1" s="58"/>
      <c r="F1" s="58"/>
      <c r="G1" s="58"/>
      <c r="H1" s="58"/>
      <c r="I1" s="58"/>
      <c r="J1" s="58"/>
      <c r="K1" s="58"/>
      <c r="L1" s="58"/>
      <c r="M1" s="58"/>
    </row>
    <row r="2" spans="1:13" ht="13.8" customHeight="1" x14ac:dyDescent="0.25">
      <c r="A2" s="447" t="s">
        <v>424</v>
      </c>
      <c r="B2" s="447"/>
      <c r="C2" s="447"/>
      <c r="D2" s="447"/>
      <c r="E2" s="447"/>
      <c r="F2" s="447"/>
      <c r="G2" s="447"/>
      <c r="H2" s="447"/>
      <c r="I2" s="447"/>
      <c r="J2" s="447"/>
      <c r="K2" s="293"/>
      <c r="L2" s="293"/>
      <c r="M2" s="81"/>
    </row>
    <row r="3" spans="1:13" ht="13.8" customHeight="1" x14ac:dyDescent="0.25">
      <c r="A3" s="447"/>
      <c r="B3" s="447"/>
      <c r="C3" s="447"/>
      <c r="D3" s="447"/>
      <c r="E3" s="447"/>
      <c r="F3" s="447"/>
      <c r="G3" s="447"/>
      <c r="H3" s="447"/>
      <c r="I3" s="447"/>
      <c r="J3" s="447"/>
      <c r="K3" s="293"/>
      <c r="L3" s="293"/>
      <c r="M3" s="81"/>
    </row>
    <row r="4" spans="1:13" ht="13.8" customHeight="1" x14ac:dyDescent="0.25">
      <c r="A4" s="694" t="s">
        <v>469</v>
      </c>
      <c r="B4" s="694"/>
      <c r="C4" s="694"/>
      <c r="D4" s="694"/>
      <c r="E4" s="694"/>
      <c r="F4" s="694"/>
      <c r="G4" s="694"/>
      <c r="H4" s="694"/>
      <c r="I4" s="694"/>
      <c r="J4" s="694"/>
      <c r="K4" s="694"/>
      <c r="L4" s="694"/>
      <c r="M4" s="694"/>
    </row>
    <row r="5" spans="1:13" ht="13.8" customHeight="1" x14ac:dyDescent="0.25">
      <c r="A5" s="432"/>
      <c r="B5" s="432"/>
      <c r="C5" s="432"/>
      <c r="D5" s="432"/>
      <c r="E5" s="432"/>
      <c r="F5" s="432"/>
      <c r="G5" s="432"/>
      <c r="H5" s="432"/>
      <c r="I5" s="432"/>
      <c r="J5" s="432"/>
      <c r="K5" s="432"/>
      <c r="L5" s="432"/>
      <c r="M5" s="432"/>
    </row>
    <row r="6" spans="1:13" ht="13.8" customHeight="1" x14ac:dyDescent="0.25">
      <c r="A6" s="575" t="s">
        <v>463</v>
      </c>
      <c r="B6" s="575"/>
      <c r="C6" s="575"/>
      <c r="D6" s="575"/>
      <c r="E6" s="575"/>
      <c r="F6" s="575"/>
      <c r="G6" s="575"/>
      <c r="H6" s="575"/>
      <c r="I6" s="575"/>
      <c r="J6" s="575"/>
      <c r="K6" s="575"/>
      <c r="L6" s="575"/>
      <c r="M6" s="575"/>
    </row>
    <row r="7" spans="1:13" ht="13.8" customHeight="1" x14ac:dyDescent="0.25">
      <c r="A7" s="575"/>
      <c r="B7" s="575"/>
      <c r="C7" s="575"/>
      <c r="D7" s="575"/>
      <c r="E7" s="575"/>
      <c r="F7" s="575"/>
      <c r="G7" s="575"/>
      <c r="H7" s="575"/>
      <c r="I7" s="575"/>
      <c r="J7" s="575"/>
      <c r="K7" s="575"/>
      <c r="L7" s="575"/>
      <c r="M7" s="575"/>
    </row>
    <row r="8" spans="1:13" ht="13.8" customHeight="1" x14ac:dyDescent="0.25">
      <c r="A8" s="575"/>
      <c r="B8" s="575"/>
      <c r="C8" s="575"/>
      <c r="D8" s="575"/>
      <c r="E8" s="575"/>
      <c r="F8" s="575"/>
      <c r="G8" s="575"/>
      <c r="H8" s="575"/>
      <c r="I8" s="575"/>
      <c r="J8" s="575"/>
      <c r="K8" s="575"/>
      <c r="L8" s="575"/>
      <c r="M8" s="575"/>
    </row>
    <row r="9" spans="1:13" ht="31.95" customHeight="1" x14ac:dyDescent="0.25">
      <c r="A9" s="575"/>
      <c r="B9" s="575"/>
      <c r="C9" s="575"/>
      <c r="D9" s="575"/>
      <c r="E9" s="575"/>
      <c r="F9" s="575"/>
      <c r="G9" s="575"/>
      <c r="H9" s="575"/>
      <c r="I9" s="575"/>
      <c r="J9" s="575"/>
      <c r="K9" s="575"/>
      <c r="L9" s="575"/>
      <c r="M9" s="575"/>
    </row>
    <row r="10" spans="1:13" ht="27" customHeight="1" x14ac:dyDescent="0.25">
      <c r="A10" s="677" t="s">
        <v>390</v>
      </c>
      <c r="B10" s="677"/>
      <c r="C10" s="677"/>
      <c r="D10" s="677"/>
      <c r="E10" s="677"/>
      <c r="F10" s="677"/>
      <c r="G10" s="677"/>
      <c r="H10" s="677"/>
      <c r="I10" s="677"/>
      <c r="J10" s="677"/>
      <c r="K10" s="677"/>
      <c r="L10" s="677"/>
      <c r="M10" s="677"/>
    </row>
    <row r="11" spans="1:13" ht="13.95" customHeight="1" x14ac:dyDescent="0.25">
      <c r="A11" s="695" t="s">
        <v>391</v>
      </c>
      <c r="B11" s="695"/>
      <c r="C11" s="695"/>
      <c r="D11" s="695"/>
      <c r="E11" s="695"/>
      <c r="F11" s="695"/>
      <c r="G11" s="695"/>
      <c r="H11" s="695"/>
      <c r="I11" s="695"/>
      <c r="J11" s="695"/>
      <c r="K11" s="695"/>
      <c r="L11" s="695"/>
      <c r="M11" s="695"/>
    </row>
    <row r="12" spans="1:13" ht="13.8" customHeight="1" thickBot="1" x14ac:dyDescent="0.3">
      <c r="A12" s="696"/>
      <c r="B12" s="696"/>
      <c r="C12" s="696"/>
      <c r="D12" s="696"/>
      <c r="E12" s="696"/>
      <c r="F12" s="696"/>
      <c r="G12" s="696"/>
      <c r="H12" s="696"/>
      <c r="I12" s="696"/>
      <c r="J12" s="696"/>
      <c r="K12" s="696"/>
      <c r="L12" s="696"/>
      <c r="M12" s="696"/>
    </row>
    <row r="13" spans="1:13" ht="13.8" customHeight="1" x14ac:dyDescent="0.25">
      <c r="A13" s="294"/>
      <c r="B13" s="294"/>
      <c r="C13" s="294"/>
      <c r="D13" s="294"/>
      <c r="E13" s="318"/>
      <c r="F13" s="294"/>
      <c r="G13" s="294"/>
      <c r="H13" s="318"/>
      <c r="I13" s="318"/>
      <c r="J13" s="294"/>
      <c r="K13" s="294"/>
      <c r="L13" s="294"/>
      <c r="M13" s="294"/>
    </row>
    <row r="14" spans="1:13" ht="13.8" customHeight="1" x14ac:dyDescent="0.25">
      <c r="A14" s="290"/>
      <c r="B14" s="290"/>
      <c r="C14" s="295"/>
      <c r="D14" s="295" t="s">
        <v>402</v>
      </c>
      <c r="E14" s="342" t="s">
        <v>303</v>
      </c>
      <c r="F14" s="317"/>
      <c r="G14" s="341"/>
      <c r="H14" s="341"/>
      <c r="I14" s="318"/>
      <c r="J14" s="341" t="s">
        <v>109</v>
      </c>
      <c r="K14" s="340"/>
      <c r="L14" s="339"/>
      <c r="M14" s="316"/>
    </row>
    <row r="15" spans="1:13" ht="16.05" customHeight="1" thickBot="1" x14ac:dyDescent="0.3">
      <c r="A15" s="296"/>
      <c r="B15" s="296"/>
      <c r="C15" s="235"/>
      <c r="D15" s="235"/>
      <c r="E15" s="235"/>
      <c r="F15" s="297"/>
      <c r="G15" s="298"/>
      <c r="H15" s="298"/>
      <c r="I15" s="298"/>
      <c r="J15" s="296"/>
      <c r="K15" s="296"/>
      <c r="L15" s="297"/>
      <c r="M15" s="298"/>
    </row>
    <row r="16" spans="1:13" ht="20.399999999999999" customHeight="1" x14ac:dyDescent="0.25">
      <c r="A16" s="343"/>
      <c r="B16" s="343"/>
      <c r="C16" s="343"/>
      <c r="D16" s="343"/>
      <c r="E16" s="343"/>
      <c r="F16" s="343"/>
      <c r="G16" s="343"/>
      <c r="H16" s="343"/>
      <c r="I16" s="343"/>
      <c r="J16" s="343"/>
      <c r="K16" s="343"/>
      <c r="L16" s="343"/>
      <c r="M16" s="343"/>
    </row>
    <row r="17" spans="1:13" ht="26.4" customHeight="1" thickBot="1" x14ac:dyDescent="0.3">
      <c r="A17" s="459" t="s">
        <v>392</v>
      </c>
      <c r="B17" s="459"/>
      <c r="C17" s="459"/>
      <c r="D17" s="459"/>
      <c r="E17" s="459"/>
      <c r="F17" s="459"/>
      <c r="G17" s="459"/>
      <c r="H17" s="459"/>
      <c r="I17" s="459"/>
      <c r="J17" s="459"/>
      <c r="K17" s="459"/>
      <c r="L17" s="459"/>
      <c r="M17" s="459"/>
    </row>
    <row r="18" spans="1:13" ht="19.95" customHeight="1" x14ac:dyDescent="0.25">
      <c r="A18" s="678" t="s">
        <v>393</v>
      </c>
      <c r="B18" s="678"/>
      <c r="C18" s="678"/>
      <c r="D18" s="678"/>
      <c r="E18" s="678"/>
      <c r="F18" s="678"/>
      <c r="G18" s="679"/>
      <c r="H18" s="671" t="s">
        <v>394</v>
      </c>
      <c r="I18" s="672"/>
      <c r="J18" s="672"/>
      <c r="K18" s="672"/>
      <c r="L18" s="672"/>
      <c r="M18" s="672"/>
    </row>
    <row r="19" spans="1:13" ht="19.95" customHeight="1" x14ac:dyDescent="0.25">
      <c r="A19" s="680"/>
      <c r="B19" s="680"/>
      <c r="C19" s="680"/>
      <c r="D19" s="680"/>
      <c r="E19" s="680"/>
      <c r="F19" s="680"/>
      <c r="G19" s="681"/>
      <c r="H19" s="673"/>
      <c r="I19" s="674"/>
      <c r="J19" s="674"/>
      <c r="K19" s="674"/>
      <c r="L19" s="674"/>
      <c r="M19" s="674"/>
    </row>
    <row r="20" spans="1:13" ht="19.95" customHeight="1" x14ac:dyDescent="0.25">
      <c r="A20" s="682" t="s">
        <v>395</v>
      </c>
      <c r="B20" s="682"/>
      <c r="C20" s="682"/>
      <c r="D20" s="682"/>
      <c r="E20" s="682"/>
      <c r="F20" s="682"/>
      <c r="G20" s="683"/>
      <c r="H20" s="675" t="s">
        <v>396</v>
      </c>
      <c r="I20" s="676"/>
      <c r="J20" s="676"/>
      <c r="K20" s="676"/>
      <c r="L20" s="676"/>
      <c r="M20" s="676"/>
    </row>
    <row r="21" spans="1:13" ht="19.95" customHeight="1" x14ac:dyDescent="0.25">
      <c r="A21" s="684"/>
      <c r="B21" s="684"/>
      <c r="C21" s="684"/>
      <c r="D21" s="684"/>
      <c r="E21" s="684"/>
      <c r="F21" s="684"/>
      <c r="G21" s="685"/>
      <c r="H21" s="673"/>
      <c r="I21" s="674"/>
      <c r="J21" s="674"/>
      <c r="K21" s="674"/>
      <c r="L21" s="674"/>
      <c r="M21" s="674"/>
    </row>
    <row r="22" spans="1:13" ht="19.95" customHeight="1" x14ac:dyDescent="0.25">
      <c r="A22" s="686" t="s">
        <v>397</v>
      </c>
      <c r="B22" s="686"/>
      <c r="C22" s="686"/>
      <c r="D22" s="686"/>
      <c r="E22" s="686"/>
      <c r="F22" s="686"/>
      <c r="G22" s="687"/>
      <c r="H22" s="675" t="s">
        <v>398</v>
      </c>
      <c r="I22" s="676"/>
      <c r="J22" s="676"/>
      <c r="K22" s="676"/>
      <c r="L22" s="676"/>
      <c r="M22" s="676"/>
    </row>
    <row r="23" spans="1:13" ht="19.95" customHeight="1" x14ac:dyDescent="0.25">
      <c r="A23" s="680"/>
      <c r="B23" s="680"/>
      <c r="C23" s="680"/>
      <c r="D23" s="680"/>
      <c r="E23" s="680"/>
      <c r="F23" s="680"/>
      <c r="G23" s="681"/>
      <c r="H23" s="673"/>
      <c r="I23" s="674"/>
      <c r="J23" s="674"/>
      <c r="K23" s="674"/>
      <c r="L23" s="674"/>
      <c r="M23" s="674"/>
    </row>
    <row r="24" spans="1:13" ht="19.95" customHeight="1" x14ac:dyDescent="0.25">
      <c r="A24" s="686" t="s">
        <v>399</v>
      </c>
      <c r="B24" s="686"/>
      <c r="C24" s="686"/>
      <c r="D24" s="686"/>
      <c r="E24" s="686"/>
      <c r="F24" s="686"/>
      <c r="G24" s="687"/>
      <c r="H24" s="675" t="s">
        <v>400</v>
      </c>
      <c r="I24" s="676"/>
      <c r="J24" s="676"/>
      <c r="K24" s="676"/>
      <c r="L24" s="676"/>
      <c r="M24" s="676"/>
    </row>
    <row r="25" spans="1:13" ht="19.95" customHeight="1" thickBot="1" x14ac:dyDescent="0.3">
      <c r="A25" s="690"/>
      <c r="B25" s="690"/>
      <c r="C25" s="690"/>
      <c r="D25" s="690"/>
      <c r="E25" s="690"/>
      <c r="F25" s="690"/>
      <c r="G25" s="691"/>
      <c r="H25" s="692"/>
      <c r="I25" s="693"/>
      <c r="J25" s="693"/>
      <c r="K25" s="693"/>
      <c r="L25" s="693"/>
      <c r="M25" s="693"/>
    </row>
    <row r="26" spans="1:13" ht="19.05" customHeight="1" x14ac:dyDescent="0.25">
      <c r="A26" s="688"/>
      <c r="B26" s="688"/>
      <c r="C26" s="688"/>
      <c r="D26" s="688"/>
      <c r="E26" s="688"/>
      <c r="F26" s="688"/>
      <c r="G26" s="688"/>
      <c r="H26" s="688"/>
      <c r="I26" s="688"/>
      <c r="J26" s="688"/>
      <c r="K26" s="688"/>
      <c r="L26" s="688"/>
      <c r="M26" s="688"/>
    </row>
    <row r="27" spans="1:13" ht="30" customHeight="1" x14ac:dyDescent="0.25">
      <c r="A27" s="689" t="s">
        <v>423</v>
      </c>
      <c r="B27" s="689"/>
      <c r="C27" s="689"/>
      <c r="D27" s="689"/>
      <c r="E27" s="689"/>
      <c r="F27" s="689"/>
      <c r="G27" s="689"/>
      <c r="H27" s="689"/>
      <c r="I27" s="689"/>
      <c r="J27" s="689"/>
      <c r="K27" s="300"/>
      <c r="L27" s="300"/>
      <c r="M27" s="300"/>
    </row>
    <row r="28" spans="1:13" ht="7.95" customHeight="1" x14ac:dyDescent="0.25">
      <c r="A28" s="689"/>
      <c r="B28" s="689"/>
      <c r="C28" s="689"/>
      <c r="D28" s="689"/>
      <c r="E28" s="689"/>
      <c r="F28" s="689"/>
      <c r="G28" s="689"/>
      <c r="H28" s="689"/>
      <c r="I28" s="689"/>
      <c r="J28" s="689"/>
      <c r="K28" s="300"/>
      <c r="L28" s="300"/>
      <c r="M28" s="300"/>
    </row>
    <row r="29" spans="1:13" ht="17.55" customHeight="1" x14ac:dyDescent="0.25">
      <c r="A29" s="473" t="s">
        <v>464</v>
      </c>
      <c r="B29" s="473"/>
      <c r="C29" s="473"/>
      <c r="D29" s="473"/>
      <c r="E29" s="473"/>
      <c r="F29" s="473"/>
      <c r="G29" s="473"/>
      <c r="H29" s="473"/>
      <c r="I29" s="473"/>
      <c r="J29" s="473"/>
      <c r="K29" s="473"/>
      <c r="L29" s="473"/>
      <c r="M29" s="473"/>
    </row>
    <row r="30" spans="1:13" ht="17.55" customHeight="1" x14ac:dyDescent="0.25">
      <c r="A30" s="473"/>
      <c r="B30" s="473"/>
      <c r="C30" s="473"/>
      <c r="D30" s="473"/>
      <c r="E30" s="473"/>
      <c r="F30" s="473"/>
      <c r="G30" s="473"/>
      <c r="H30" s="473"/>
      <c r="I30" s="473"/>
      <c r="J30" s="473"/>
      <c r="K30" s="473"/>
      <c r="L30" s="473"/>
      <c r="M30" s="473"/>
    </row>
    <row r="31" spans="1:13" ht="17.55" customHeight="1" x14ac:dyDescent="0.25">
      <c r="A31" s="299"/>
      <c r="B31" s="299"/>
      <c r="C31" s="299"/>
      <c r="D31" s="299"/>
      <c r="E31" s="299"/>
      <c r="F31" s="299"/>
      <c r="G31" s="299"/>
      <c r="H31" s="299"/>
      <c r="I31" s="299"/>
      <c r="J31" s="299"/>
      <c r="K31" s="299"/>
      <c r="L31" s="299"/>
      <c r="M31" s="299"/>
    </row>
    <row r="32" spans="1:13" ht="30" customHeight="1" x14ac:dyDescent="0.25">
      <c r="A32" s="677" t="s">
        <v>401</v>
      </c>
      <c r="B32" s="677"/>
      <c r="C32" s="677"/>
      <c r="D32" s="677"/>
      <c r="E32" s="677"/>
      <c r="F32" s="677"/>
      <c r="G32" s="677"/>
      <c r="H32" s="677"/>
      <c r="I32" s="677"/>
      <c r="J32" s="677"/>
      <c r="K32" s="677"/>
      <c r="L32" s="677"/>
      <c r="M32" s="677"/>
    </row>
    <row r="33" spans="1:13" ht="37.799999999999997" customHeight="1" thickBot="1" x14ac:dyDescent="0.3">
      <c r="A33" s="698" t="s">
        <v>466</v>
      </c>
      <c r="B33" s="698"/>
      <c r="C33" s="698"/>
      <c r="D33" s="698"/>
      <c r="E33" s="698"/>
      <c r="F33" s="698"/>
      <c r="G33" s="698"/>
      <c r="H33" s="698"/>
      <c r="I33" s="698"/>
      <c r="J33" s="698"/>
      <c r="K33" s="699"/>
      <c r="L33" s="344" t="s">
        <v>402</v>
      </c>
      <c r="M33" s="345" t="s">
        <v>109</v>
      </c>
    </row>
    <row r="34" spans="1:13" s="72" customFormat="1" ht="19.95" customHeight="1" x14ac:dyDescent="0.25">
      <c r="A34" s="700" t="s">
        <v>403</v>
      </c>
      <c r="B34" s="700"/>
      <c r="C34" s="700"/>
      <c r="D34" s="700"/>
      <c r="E34" s="700"/>
      <c r="F34" s="700"/>
      <c r="G34" s="700"/>
      <c r="H34" s="700"/>
      <c r="I34" s="700"/>
      <c r="J34" s="700"/>
      <c r="K34" s="701"/>
      <c r="L34" s="336"/>
      <c r="M34" s="337"/>
    </row>
    <row r="35" spans="1:13" s="72" customFormat="1" ht="19.95" customHeight="1" thickBot="1" x14ac:dyDescent="0.3">
      <c r="A35" s="666" t="s">
        <v>404</v>
      </c>
      <c r="B35" s="666"/>
      <c r="C35" s="666"/>
      <c r="D35" s="666"/>
      <c r="E35" s="666"/>
      <c r="F35" s="666"/>
      <c r="G35" s="666"/>
      <c r="H35" s="666"/>
      <c r="I35" s="666"/>
      <c r="J35" s="666"/>
      <c r="K35" s="667"/>
      <c r="L35" s="301"/>
      <c r="M35" s="338"/>
    </row>
    <row r="36" spans="1:13" ht="15" x14ac:dyDescent="0.25">
      <c r="A36" s="291"/>
      <c r="B36" s="291"/>
      <c r="C36" s="291"/>
      <c r="D36" s="291"/>
      <c r="E36" s="291"/>
      <c r="F36" s="291"/>
      <c r="G36" s="291"/>
      <c r="H36" s="291"/>
      <c r="I36" s="291"/>
      <c r="J36" s="291"/>
      <c r="K36" s="291"/>
      <c r="L36" s="291"/>
      <c r="M36" s="291"/>
    </row>
    <row r="37" spans="1:13" ht="14.55" customHeight="1" x14ac:dyDescent="0.25">
      <c r="A37" s="689" t="s">
        <v>422</v>
      </c>
      <c r="B37" s="689"/>
      <c r="C37" s="689"/>
      <c r="D37" s="689"/>
      <c r="E37" s="689"/>
      <c r="F37" s="689"/>
      <c r="G37" s="689"/>
      <c r="H37" s="689"/>
      <c r="I37" s="689"/>
      <c r="J37" s="689"/>
      <c r="K37" s="689"/>
      <c r="L37" s="689"/>
      <c r="M37" s="689"/>
    </row>
    <row r="38" spans="1:13" ht="14.55" customHeight="1" x14ac:dyDescent="0.25">
      <c r="A38" s="689"/>
      <c r="B38" s="689"/>
      <c r="C38" s="689"/>
      <c r="D38" s="689"/>
      <c r="E38" s="689"/>
      <c r="F38" s="689"/>
      <c r="G38" s="689"/>
      <c r="H38" s="689"/>
      <c r="I38" s="689"/>
      <c r="J38" s="689"/>
      <c r="K38" s="689"/>
      <c r="L38" s="689"/>
      <c r="M38" s="689"/>
    </row>
    <row r="39" spans="1:13" ht="14.55" customHeight="1" x14ac:dyDescent="0.25">
      <c r="A39" s="473" t="s">
        <v>470</v>
      </c>
      <c r="B39" s="473"/>
      <c r="C39" s="473"/>
      <c r="D39" s="473"/>
      <c r="E39" s="473"/>
      <c r="F39" s="473"/>
      <c r="G39" s="473"/>
      <c r="H39" s="473"/>
      <c r="I39" s="473"/>
      <c r="J39" s="473"/>
      <c r="K39" s="473"/>
      <c r="L39" s="473"/>
      <c r="M39" s="473"/>
    </row>
    <row r="40" spans="1:13" ht="14.55" customHeight="1" x14ac:dyDescent="0.25">
      <c r="A40" s="473"/>
      <c r="B40" s="473"/>
      <c r="C40" s="473"/>
      <c r="D40" s="473"/>
      <c r="E40" s="473"/>
      <c r="F40" s="473"/>
      <c r="G40" s="473"/>
      <c r="H40" s="473"/>
      <c r="I40" s="473"/>
      <c r="J40" s="473"/>
      <c r="K40" s="473"/>
      <c r="L40" s="473"/>
      <c r="M40" s="473"/>
    </row>
    <row r="41" spans="1:13" ht="19.8" customHeight="1" x14ac:dyDescent="0.25">
      <c r="A41" s="299"/>
      <c r="B41" s="299"/>
      <c r="C41" s="299"/>
      <c r="D41" s="299"/>
      <c r="E41" s="299"/>
      <c r="F41" s="299"/>
      <c r="G41" s="299"/>
      <c r="H41" s="299"/>
      <c r="I41" s="299"/>
      <c r="J41" s="299"/>
      <c r="K41" s="299"/>
      <c r="L41" s="299"/>
      <c r="M41" s="299"/>
    </row>
    <row r="42" spans="1:13" ht="24" customHeight="1" x14ac:dyDescent="0.25">
      <c r="A42" s="439" t="s">
        <v>405</v>
      </c>
      <c r="B42" s="439"/>
      <c r="C42" s="439"/>
      <c r="D42" s="439"/>
      <c r="E42" s="439"/>
      <c r="F42" s="439"/>
      <c r="G42" s="439"/>
      <c r="H42" s="439"/>
      <c r="I42" s="439"/>
      <c r="J42" s="439"/>
      <c r="K42" s="439"/>
      <c r="L42" s="439"/>
      <c r="M42" s="439"/>
    </row>
    <row r="43" spans="1:13" ht="52.05" customHeight="1" thickBot="1" x14ac:dyDescent="0.3">
      <c r="A43" s="457" t="s">
        <v>330</v>
      </c>
      <c r="B43" s="706"/>
      <c r="C43" s="302" t="s">
        <v>331</v>
      </c>
      <c r="D43" s="705" t="s">
        <v>338</v>
      </c>
      <c r="E43" s="457"/>
      <c r="F43" s="706"/>
      <c r="G43" s="346" t="s">
        <v>339</v>
      </c>
      <c r="H43" s="346" t="s">
        <v>270</v>
      </c>
      <c r="I43" s="705" t="s">
        <v>332</v>
      </c>
      <c r="J43" s="457"/>
      <c r="K43" s="706"/>
      <c r="L43" s="302" t="s">
        <v>340</v>
      </c>
      <c r="M43" s="108" t="s">
        <v>341</v>
      </c>
    </row>
    <row r="44" spans="1:13" ht="60" customHeight="1" x14ac:dyDescent="0.25">
      <c r="A44" s="700" t="s">
        <v>333</v>
      </c>
      <c r="B44" s="701"/>
      <c r="C44" s="303"/>
      <c r="D44" s="702"/>
      <c r="E44" s="703"/>
      <c r="F44" s="704"/>
      <c r="G44" s="304"/>
      <c r="H44" s="304"/>
      <c r="I44" s="702"/>
      <c r="J44" s="703"/>
      <c r="K44" s="704"/>
      <c r="L44" s="305"/>
      <c r="M44" s="306"/>
    </row>
    <row r="45" spans="1:13" ht="60" customHeight="1" x14ac:dyDescent="0.25">
      <c r="A45" s="661" t="s">
        <v>334</v>
      </c>
      <c r="B45" s="662"/>
      <c r="C45" s="307"/>
      <c r="D45" s="663"/>
      <c r="E45" s="664"/>
      <c r="F45" s="665"/>
      <c r="G45" s="308"/>
      <c r="H45" s="308"/>
      <c r="I45" s="663"/>
      <c r="J45" s="664"/>
      <c r="K45" s="665"/>
      <c r="L45" s="309"/>
      <c r="M45" s="310"/>
    </row>
    <row r="46" spans="1:13" ht="60" customHeight="1" x14ac:dyDescent="0.25">
      <c r="A46" s="661" t="s">
        <v>335</v>
      </c>
      <c r="B46" s="662"/>
      <c r="C46" s="307"/>
      <c r="D46" s="663"/>
      <c r="E46" s="664"/>
      <c r="F46" s="665"/>
      <c r="G46" s="308"/>
      <c r="H46" s="308"/>
      <c r="I46" s="663"/>
      <c r="J46" s="664"/>
      <c r="K46" s="665"/>
      <c r="L46" s="309"/>
      <c r="M46" s="310"/>
    </row>
    <row r="47" spans="1:13" ht="70.05" customHeight="1" thickBot="1" x14ac:dyDescent="0.3">
      <c r="A47" s="666" t="s">
        <v>336</v>
      </c>
      <c r="B47" s="667"/>
      <c r="C47" s="311"/>
      <c r="D47" s="668"/>
      <c r="E47" s="669"/>
      <c r="F47" s="670"/>
      <c r="G47" s="312"/>
      <c r="H47" s="312"/>
      <c r="I47" s="668"/>
      <c r="J47" s="669"/>
      <c r="K47" s="670"/>
      <c r="L47" s="313"/>
      <c r="M47" s="314"/>
    </row>
    <row r="48" spans="1:13" ht="15" x14ac:dyDescent="0.25">
      <c r="A48" s="222"/>
      <c r="B48" s="222"/>
      <c r="C48" s="222"/>
      <c r="D48" s="222"/>
      <c r="E48" s="222"/>
      <c r="F48" s="222"/>
      <c r="G48" s="222"/>
      <c r="H48" s="222"/>
      <c r="I48" s="222"/>
      <c r="J48" s="222"/>
      <c r="K48" s="222"/>
      <c r="L48" s="222"/>
      <c r="M48" s="222"/>
    </row>
    <row r="49" spans="1:13" ht="39" customHeight="1" x14ac:dyDescent="0.25">
      <c r="A49" s="697" t="s">
        <v>471</v>
      </c>
      <c r="B49" s="697"/>
      <c r="C49" s="697"/>
      <c r="D49" s="697"/>
      <c r="E49" s="697"/>
      <c r="F49" s="697"/>
      <c r="G49" s="697"/>
      <c r="H49" s="697"/>
      <c r="I49" s="697"/>
      <c r="J49" s="697"/>
      <c r="K49" s="697"/>
      <c r="L49" s="697"/>
      <c r="M49" s="697"/>
    </row>
    <row r="50" spans="1:13" ht="15.6" x14ac:dyDescent="0.3">
      <c r="A50" s="292"/>
      <c r="B50" s="222"/>
      <c r="C50" s="222"/>
      <c r="D50" s="222"/>
      <c r="E50" s="222"/>
      <c r="F50" s="222"/>
      <c r="G50" s="222"/>
      <c r="H50" s="222"/>
      <c r="I50" s="222"/>
      <c r="J50" s="222"/>
      <c r="K50" s="222"/>
      <c r="L50" s="222"/>
      <c r="M50" s="222"/>
    </row>
  </sheetData>
  <customSheetViews>
    <customSheetView guid="{2CC906AC-0104-45EB-9AE4-D0DB5EA51F9E}" scale="70" showPageBreaks="1" view="pageLayout" topLeftCell="A19">
      <selection activeCell="A25" sqref="A25:H25"/>
      <pageMargins left="0.78740157480314965" right="0.78740157480314965" top="0.78740157480314965" bottom="0.78740157480314965" header="0.31496062992125984" footer="0.31496062992125984"/>
      <pageSetup paperSize="143" orientation="portrait" r:id="rId1"/>
    </customSheetView>
  </customSheetViews>
  <mergeCells count="40">
    <mergeCell ref="A49:M49"/>
    <mergeCell ref="A37:M38"/>
    <mergeCell ref="A42:M42"/>
    <mergeCell ref="A33:K33"/>
    <mergeCell ref="A34:K34"/>
    <mergeCell ref="A35:K35"/>
    <mergeCell ref="I44:K44"/>
    <mergeCell ref="I45:K45"/>
    <mergeCell ref="I46:K46"/>
    <mergeCell ref="I47:K47"/>
    <mergeCell ref="A39:M40"/>
    <mergeCell ref="I43:K43"/>
    <mergeCell ref="A43:B43"/>
    <mergeCell ref="D43:F43"/>
    <mergeCell ref="A44:B44"/>
    <mergeCell ref="D44:F44"/>
    <mergeCell ref="A2:J3"/>
    <mergeCell ref="A4:M5"/>
    <mergeCell ref="A6:M9"/>
    <mergeCell ref="A10:M10"/>
    <mergeCell ref="A11:M12"/>
    <mergeCell ref="A32:M32"/>
    <mergeCell ref="A18:G19"/>
    <mergeCell ref="A20:G21"/>
    <mergeCell ref="A22:G23"/>
    <mergeCell ref="A26:M26"/>
    <mergeCell ref="A27:J28"/>
    <mergeCell ref="A24:G25"/>
    <mergeCell ref="H24:M25"/>
    <mergeCell ref="A17:M17"/>
    <mergeCell ref="H18:M19"/>
    <mergeCell ref="H20:M21"/>
    <mergeCell ref="H22:M23"/>
    <mergeCell ref="A29:M30"/>
    <mergeCell ref="A45:B45"/>
    <mergeCell ref="D45:F45"/>
    <mergeCell ref="A46:B46"/>
    <mergeCell ref="D46:F46"/>
    <mergeCell ref="A47:B47"/>
    <mergeCell ref="D47:F47"/>
  </mergeCells>
  <pageMargins left="0.78740157480314965" right="0.78740157480314965" top="0.78740157480314965" bottom="0.78740157480314965" header="0.78740157480314965" footer="0.31496062992125984"/>
  <pageSetup scale="65" orientation="portrait" r:id="rId2"/>
  <rowBreaks count="1" manualBreakCount="1">
    <brk id="36"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34E34-3F37-48F7-A323-6768DB6531A6}">
  <dimension ref="A1:H50"/>
  <sheetViews>
    <sheetView view="pageBreakPreview" zoomScale="60" zoomScaleNormal="85" zoomScalePageLayoutView="85" workbookViewId="0">
      <selection activeCell="A10" sqref="A10:D14"/>
    </sheetView>
  </sheetViews>
  <sheetFormatPr baseColWidth="10" defaultColWidth="11.44140625" defaultRowHeight="13.8" x14ac:dyDescent="0.25"/>
  <cols>
    <col min="1" max="2" width="11.44140625" style="1"/>
    <col min="3" max="7" width="20.77734375" style="1" customWidth="1"/>
    <col min="8" max="8" width="13.44140625" style="1" customWidth="1"/>
    <col min="9" max="16384" width="11.44140625" style="1"/>
  </cols>
  <sheetData>
    <row r="1" spans="1:8" x14ac:dyDescent="0.25">
      <c r="A1" s="58"/>
      <c r="B1" s="58"/>
      <c r="C1" s="58"/>
      <c r="D1" s="58"/>
      <c r="E1" s="58"/>
      <c r="F1" s="58"/>
      <c r="G1" s="58"/>
    </row>
    <row r="2" spans="1:8" ht="14.55" customHeight="1" x14ac:dyDescent="0.25">
      <c r="A2" s="447" t="s">
        <v>420</v>
      </c>
      <c r="B2" s="447"/>
      <c r="C2" s="447"/>
      <c r="D2" s="447"/>
      <c r="E2" s="447"/>
      <c r="F2" s="447"/>
      <c r="G2" s="447"/>
      <c r="H2" s="243"/>
    </row>
    <row r="3" spans="1:8" ht="13.8" customHeight="1" x14ac:dyDescent="0.25">
      <c r="A3" s="447"/>
      <c r="B3" s="447"/>
      <c r="C3" s="447"/>
      <c r="D3" s="447"/>
      <c r="E3" s="447"/>
      <c r="F3" s="447"/>
      <c r="G3" s="447"/>
      <c r="H3" s="243"/>
    </row>
    <row r="4" spans="1:8" ht="13.8" customHeight="1" x14ac:dyDescent="0.25">
      <c r="A4" s="448" t="s">
        <v>421</v>
      </c>
      <c r="B4" s="448"/>
      <c r="C4" s="448"/>
      <c r="D4" s="448"/>
      <c r="E4" s="448"/>
      <c r="F4" s="448"/>
      <c r="G4" s="448"/>
      <c r="H4" s="448"/>
    </row>
    <row r="5" spans="1:8" ht="13.8" customHeight="1" x14ac:dyDescent="0.25">
      <c r="A5" s="448"/>
      <c r="B5" s="448"/>
      <c r="C5" s="448"/>
      <c r="D5" s="448"/>
      <c r="E5" s="448"/>
      <c r="F5" s="448"/>
      <c r="G5" s="448"/>
      <c r="H5" s="448"/>
    </row>
    <row r="6" spans="1:8" ht="28.2" customHeight="1" x14ac:dyDescent="0.25">
      <c r="A6" s="575" t="s">
        <v>461</v>
      </c>
      <c r="B6" s="575"/>
      <c r="C6" s="575"/>
      <c r="D6" s="575"/>
      <c r="E6" s="575"/>
      <c r="F6" s="575"/>
      <c r="G6" s="575"/>
      <c r="H6" s="244"/>
    </row>
    <row r="7" spans="1:8" ht="13.8" customHeight="1" x14ac:dyDescent="0.25">
      <c r="A7" s="245"/>
      <c r="B7" s="245"/>
      <c r="C7" s="245"/>
      <c r="D7" s="245"/>
      <c r="E7" s="245"/>
      <c r="F7" s="245"/>
      <c r="G7" s="245"/>
      <c r="H7" s="244"/>
    </row>
    <row r="8" spans="1:8" ht="27" customHeight="1" x14ac:dyDescent="0.25">
      <c r="A8" s="439" t="s">
        <v>406</v>
      </c>
      <c r="B8" s="439"/>
      <c r="C8" s="439"/>
      <c r="D8" s="439"/>
      <c r="E8" s="439"/>
      <c r="F8" s="439"/>
      <c r="G8" s="439"/>
      <c r="H8" s="241"/>
    </row>
    <row r="9" spans="1:8" ht="34.950000000000003" customHeight="1" thickBot="1" x14ac:dyDescent="0.3">
      <c r="A9" s="438" t="s">
        <v>360</v>
      </c>
      <c r="B9" s="438"/>
      <c r="C9" s="438"/>
      <c r="D9" s="443"/>
      <c r="E9" s="438" t="s">
        <v>361</v>
      </c>
      <c r="F9" s="438"/>
      <c r="G9" s="438"/>
      <c r="H9" s="241"/>
    </row>
    <row r="10" spans="1:8" ht="13.8" customHeight="1" x14ac:dyDescent="0.25">
      <c r="A10" s="707" t="s">
        <v>407</v>
      </c>
      <c r="B10" s="707"/>
      <c r="C10" s="707"/>
      <c r="D10" s="708"/>
      <c r="E10" s="707" t="s">
        <v>408</v>
      </c>
      <c r="F10" s="707"/>
      <c r="G10" s="707"/>
      <c r="H10" s="241"/>
    </row>
    <row r="11" spans="1:8" ht="13.8" customHeight="1" x14ac:dyDescent="0.25">
      <c r="A11" s="709"/>
      <c r="B11" s="709"/>
      <c r="C11" s="709"/>
      <c r="D11" s="710"/>
      <c r="E11" s="709"/>
      <c r="F11" s="709"/>
      <c r="G11" s="709"/>
      <c r="H11" s="241"/>
    </row>
    <row r="12" spans="1:8" ht="13.8" customHeight="1" x14ac:dyDescent="0.25">
      <c r="A12" s="709"/>
      <c r="B12" s="709"/>
      <c r="C12" s="709"/>
      <c r="D12" s="710"/>
      <c r="E12" s="709"/>
      <c r="F12" s="709"/>
      <c r="G12" s="709"/>
      <c r="H12" s="241"/>
    </row>
    <row r="13" spans="1:8" ht="13.8" customHeight="1" x14ac:dyDescent="0.25">
      <c r="A13" s="709"/>
      <c r="B13" s="709"/>
      <c r="C13" s="709"/>
      <c r="D13" s="710"/>
      <c r="E13" s="709"/>
      <c r="F13" s="709"/>
      <c r="G13" s="709"/>
      <c r="H13" s="241"/>
    </row>
    <row r="14" spans="1:8" ht="52.05" customHeight="1" thickBot="1" x14ac:dyDescent="0.3">
      <c r="A14" s="711"/>
      <c r="B14" s="711"/>
      <c r="C14" s="711"/>
      <c r="D14" s="712"/>
      <c r="E14" s="711"/>
      <c r="F14" s="711"/>
      <c r="G14" s="711"/>
      <c r="H14" s="241"/>
    </row>
    <row r="15" spans="1:8" ht="16.05" customHeight="1" x14ac:dyDescent="0.25">
      <c r="A15" s="439"/>
      <c r="B15" s="439"/>
      <c r="C15" s="439"/>
      <c r="D15" s="439"/>
      <c r="E15" s="439"/>
      <c r="F15" s="439"/>
      <c r="G15" s="439"/>
      <c r="H15" s="241"/>
    </row>
    <row r="16" spans="1:8" ht="28.05" customHeight="1" x14ac:dyDescent="0.25">
      <c r="A16" s="722" t="s">
        <v>362</v>
      </c>
      <c r="B16" s="722"/>
      <c r="C16" s="722"/>
      <c r="D16" s="722"/>
      <c r="E16" s="722"/>
      <c r="F16" s="722"/>
      <c r="G16" s="722"/>
      <c r="H16" s="241"/>
    </row>
    <row r="17" spans="1:8" ht="13.8" customHeight="1" thickBot="1" x14ac:dyDescent="0.3">
      <c r="A17" s="713"/>
      <c r="B17" s="713"/>
      <c r="C17" s="713"/>
      <c r="D17" s="713"/>
      <c r="E17" s="713"/>
      <c r="F17" s="713"/>
      <c r="G17" s="713"/>
      <c r="H17" s="241"/>
    </row>
    <row r="18" spans="1:8" ht="35.4" customHeight="1" thickBot="1" x14ac:dyDescent="0.3">
      <c r="A18" s="459" t="s">
        <v>409</v>
      </c>
      <c r="B18" s="441"/>
      <c r="C18" s="347" t="s">
        <v>410</v>
      </c>
      <c r="D18" s="347" t="s">
        <v>411</v>
      </c>
      <c r="E18" s="347" t="s">
        <v>412</v>
      </c>
      <c r="F18" s="347" t="s">
        <v>413</v>
      </c>
      <c r="G18" s="122" t="s">
        <v>414</v>
      </c>
      <c r="H18" s="241"/>
    </row>
    <row r="19" spans="1:8" ht="19.95" customHeight="1" x14ac:dyDescent="0.25">
      <c r="A19" s="716" t="s">
        <v>25</v>
      </c>
      <c r="B19" s="717"/>
      <c r="C19" s="251"/>
      <c r="D19" s="251"/>
      <c r="E19" s="251"/>
      <c r="F19" s="251"/>
      <c r="G19" s="246" t="s">
        <v>303</v>
      </c>
      <c r="H19" s="242"/>
    </row>
    <row r="20" spans="1:8" ht="19.95" customHeight="1" x14ac:dyDescent="0.25">
      <c r="A20" s="718" t="s">
        <v>28</v>
      </c>
      <c r="B20" s="719"/>
      <c r="C20" s="252"/>
      <c r="D20" s="252" t="s">
        <v>303</v>
      </c>
      <c r="E20" s="252" t="s">
        <v>303</v>
      </c>
      <c r="F20" s="252"/>
      <c r="G20" s="247"/>
      <c r="H20" s="242"/>
    </row>
    <row r="21" spans="1:8" ht="19.95" customHeight="1" x14ac:dyDescent="0.25">
      <c r="A21" s="718" t="s">
        <v>31</v>
      </c>
      <c r="B21" s="719"/>
      <c r="C21" s="252" t="s">
        <v>303</v>
      </c>
      <c r="D21" s="252" t="s">
        <v>303</v>
      </c>
      <c r="E21" s="252"/>
      <c r="F21" s="252"/>
      <c r="G21" s="247"/>
      <c r="H21" s="242"/>
    </row>
    <row r="22" spans="1:8" ht="19.95" customHeight="1" x14ac:dyDescent="0.25">
      <c r="A22" s="720"/>
      <c r="B22" s="721"/>
      <c r="C22" s="253"/>
      <c r="D22" s="253"/>
      <c r="E22" s="253"/>
      <c r="F22" s="253"/>
      <c r="G22" s="248"/>
      <c r="H22" s="242"/>
    </row>
    <row r="23" spans="1:8" ht="19.95" customHeight="1" x14ac:dyDescent="0.25">
      <c r="A23" s="720"/>
      <c r="B23" s="721"/>
      <c r="C23" s="253"/>
      <c r="D23" s="253"/>
      <c r="E23" s="253"/>
      <c r="F23" s="253"/>
      <c r="G23" s="248"/>
      <c r="H23" s="242"/>
    </row>
    <row r="24" spans="1:8" ht="19.95" customHeight="1" x14ac:dyDescent="0.25">
      <c r="A24" s="720"/>
      <c r="B24" s="721"/>
      <c r="C24" s="253"/>
      <c r="D24" s="253"/>
      <c r="E24" s="253"/>
      <c r="F24" s="253"/>
      <c r="G24" s="248"/>
      <c r="H24" s="242"/>
    </row>
    <row r="25" spans="1:8" ht="19.95" customHeight="1" x14ac:dyDescent="0.25">
      <c r="A25" s="720"/>
      <c r="B25" s="721"/>
      <c r="C25" s="253"/>
      <c r="D25" s="253"/>
      <c r="E25" s="253"/>
      <c r="F25" s="253"/>
      <c r="G25" s="248"/>
      <c r="H25" s="242"/>
    </row>
    <row r="26" spans="1:8" ht="19.95" customHeight="1" x14ac:dyDescent="0.25">
      <c r="A26" s="720"/>
      <c r="B26" s="721"/>
      <c r="C26" s="253"/>
      <c r="D26" s="253"/>
      <c r="E26" s="253"/>
      <c r="F26" s="253"/>
      <c r="G26" s="248"/>
      <c r="H26" s="242"/>
    </row>
    <row r="27" spans="1:8" ht="19.95" customHeight="1" thickBot="1" x14ac:dyDescent="0.3">
      <c r="A27" s="714"/>
      <c r="B27" s="715"/>
      <c r="C27" s="254"/>
      <c r="D27" s="254"/>
      <c r="E27" s="254"/>
      <c r="F27" s="254"/>
      <c r="G27" s="249"/>
      <c r="H27" s="250"/>
    </row>
    <row r="28" spans="1:8" x14ac:dyDescent="0.25">
      <c r="A28" s="58"/>
      <c r="B28" s="58"/>
      <c r="C28" s="58"/>
      <c r="D28" s="58"/>
      <c r="E28" s="58"/>
      <c r="F28" s="58"/>
      <c r="G28" s="58"/>
    </row>
    <row r="29" spans="1:8" x14ac:dyDescent="0.25">
      <c r="A29" s="58"/>
      <c r="B29" s="58"/>
      <c r="C29" s="58"/>
      <c r="D29" s="58"/>
      <c r="E29" s="58"/>
      <c r="F29" s="58"/>
      <c r="G29" s="58"/>
    </row>
    <row r="30" spans="1:8" x14ac:dyDescent="0.25">
      <c r="A30" s="58"/>
      <c r="B30" s="58"/>
      <c r="C30" s="58"/>
      <c r="D30" s="58"/>
      <c r="E30" s="58"/>
      <c r="F30" s="58"/>
      <c r="G30" s="58"/>
    </row>
    <row r="31" spans="1:8" x14ac:dyDescent="0.25">
      <c r="A31" s="58"/>
      <c r="B31" s="58"/>
      <c r="C31" s="58"/>
      <c r="D31" s="58"/>
      <c r="E31" s="58"/>
      <c r="F31" s="58"/>
      <c r="G31" s="58"/>
    </row>
    <row r="32" spans="1:8" x14ac:dyDescent="0.25">
      <c r="A32" s="58"/>
      <c r="B32" s="58"/>
      <c r="C32" s="58"/>
      <c r="D32" s="58"/>
      <c r="E32" s="58"/>
      <c r="F32" s="58"/>
      <c r="G32" s="58"/>
    </row>
    <row r="33" spans="1:7" x14ac:dyDescent="0.25">
      <c r="A33" s="58"/>
      <c r="B33" s="58"/>
      <c r="C33" s="58"/>
      <c r="D33" s="58"/>
      <c r="E33" s="58"/>
      <c r="F33" s="58"/>
      <c r="G33" s="58"/>
    </row>
    <row r="34" spans="1:7" x14ac:dyDescent="0.25">
      <c r="A34" s="58"/>
      <c r="B34" s="58"/>
      <c r="C34" s="58"/>
      <c r="D34" s="58"/>
      <c r="E34" s="58"/>
      <c r="F34" s="58"/>
      <c r="G34" s="58"/>
    </row>
    <row r="35" spans="1:7" x14ac:dyDescent="0.25">
      <c r="A35" s="58"/>
      <c r="B35" s="58"/>
      <c r="C35" s="58"/>
      <c r="D35" s="58"/>
      <c r="E35" s="58"/>
      <c r="F35" s="58"/>
      <c r="G35" s="58"/>
    </row>
    <row r="36" spans="1:7" x14ac:dyDescent="0.25">
      <c r="A36" s="58"/>
      <c r="B36" s="58"/>
      <c r="C36" s="58"/>
      <c r="D36" s="58"/>
      <c r="E36" s="58"/>
      <c r="F36" s="58"/>
      <c r="G36" s="58"/>
    </row>
    <row r="37" spans="1:7" x14ac:dyDescent="0.25">
      <c r="A37" s="58"/>
      <c r="B37" s="58"/>
      <c r="C37" s="58"/>
      <c r="D37" s="58"/>
      <c r="E37" s="58"/>
      <c r="F37" s="58"/>
      <c r="G37" s="58"/>
    </row>
    <row r="38" spans="1:7" x14ac:dyDescent="0.25">
      <c r="A38" s="58"/>
      <c r="B38" s="58"/>
      <c r="C38" s="58"/>
      <c r="D38" s="58"/>
      <c r="E38" s="58"/>
      <c r="F38" s="58"/>
      <c r="G38" s="58"/>
    </row>
    <row r="39" spans="1:7" x14ac:dyDescent="0.25">
      <c r="A39" s="58"/>
      <c r="B39" s="58"/>
      <c r="C39" s="58"/>
      <c r="D39" s="58"/>
      <c r="E39" s="58"/>
      <c r="F39" s="58"/>
      <c r="G39" s="58"/>
    </row>
    <row r="40" spans="1:7" x14ac:dyDescent="0.25">
      <c r="A40" s="58"/>
      <c r="B40" s="58"/>
      <c r="C40" s="58"/>
      <c r="D40" s="58"/>
      <c r="E40" s="58"/>
      <c r="F40" s="58"/>
      <c r="G40" s="58"/>
    </row>
    <row r="41" spans="1:7" x14ac:dyDescent="0.25">
      <c r="A41" s="58"/>
      <c r="B41" s="58"/>
      <c r="C41" s="58"/>
      <c r="D41" s="58"/>
      <c r="E41" s="58"/>
      <c r="F41" s="58"/>
      <c r="G41" s="58"/>
    </row>
    <row r="42" spans="1:7" x14ac:dyDescent="0.25">
      <c r="A42" s="58"/>
      <c r="B42" s="58"/>
      <c r="C42" s="58"/>
      <c r="D42" s="58"/>
      <c r="E42" s="58"/>
      <c r="F42" s="58"/>
      <c r="G42" s="58"/>
    </row>
    <row r="43" spans="1:7" x14ac:dyDescent="0.25">
      <c r="A43" s="58"/>
      <c r="B43" s="58"/>
      <c r="C43" s="58"/>
      <c r="D43" s="58"/>
      <c r="E43" s="58"/>
      <c r="F43" s="58"/>
      <c r="G43" s="58"/>
    </row>
    <row r="44" spans="1:7" x14ac:dyDescent="0.25">
      <c r="A44" s="58"/>
      <c r="B44" s="58"/>
      <c r="C44" s="58"/>
      <c r="D44" s="58"/>
      <c r="E44" s="58"/>
      <c r="F44" s="58"/>
      <c r="G44" s="58"/>
    </row>
    <row r="45" spans="1:7" x14ac:dyDescent="0.25">
      <c r="A45" s="58"/>
      <c r="B45" s="58"/>
      <c r="C45" s="58"/>
      <c r="D45" s="58"/>
      <c r="E45" s="58"/>
      <c r="F45" s="58"/>
      <c r="G45" s="58"/>
    </row>
    <row r="46" spans="1:7" x14ac:dyDescent="0.25">
      <c r="A46" s="58"/>
      <c r="B46" s="58"/>
      <c r="C46" s="58"/>
      <c r="D46" s="58"/>
      <c r="E46" s="58"/>
      <c r="F46" s="58"/>
      <c r="G46" s="58"/>
    </row>
    <row r="47" spans="1:7" x14ac:dyDescent="0.25">
      <c r="A47" s="58"/>
      <c r="B47" s="58"/>
      <c r="C47" s="58"/>
      <c r="D47" s="58"/>
      <c r="E47" s="58"/>
      <c r="F47" s="58"/>
      <c r="G47" s="58"/>
    </row>
    <row r="48" spans="1:7" x14ac:dyDescent="0.25">
      <c r="A48" s="58"/>
      <c r="B48" s="58"/>
      <c r="C48" s="58"/>
      <c r="D48" s="58"/>
      <c r="E48" s="58"/>
      <c r="F48" s="58"/>
      <c r="G48" s="58"/>
    </row>
    <row r="49" spans="1:7" x14ac:dyDescent="0.25">
      <c r="A49" s="58"/>
      <c r="B49" s="58"/>
      <c r="C49" s="58"/>
      <c r="D49" s="58"/>
      <c r="E49" s="58"/>
      <c r="F49" s="58"/>
      <c r="G49" s="58"/>
    </row>
    <row r="50" spans="1:7" x14ac:dyDescent="0.25">
      <c r="A50" s="58"/>
      <c r="B50" s="58"/>
      <c r="C50" s="58"/>
      <c r="D50" s="58"/>
      <c r="E50" s="58"/>
      <c r="F50" s="58"/>
      <c r="G50" s="58"/>
    </row>
  </sheetData>
  <customSheetViews>
    <customSheetView guid="{2CC906AC-0104-45EB-9AE4-D0DB5EA51F9E}" scale="70" showPageBreaks="1" view="pageLayout">
      <selection activeCell="E9" sqref="E9"/>
      <pageMargins left="0.7" right="0.7" top="0.75" bottom="0.75" header="0.3" footer="0.3"/>
      <pageSetup paperSize="143" orientation="portrait" r:id="rId1"/>
    </customSheetView>
  </customSheetViews>
  <mergeCells count="21">
    <mergeCell ref="A2:G3"/>
    <mergeCell ref="A27:B27"/>
    <mergeCell ref="A18:B18"/>
    <mergeCell ref="A19:B19"/>
    <mergeCell ref="A20:B20"/>
    <mergeCell ref="A21:B21"/>
    <mergeCell ref="A22:B22"/>
    <mergeCell ref="A23:B23"/>
    <mergeCell ref="A24:B24"/>
    <mergeCell ref="A25:B25"/>
    <mergeCell ref="A26:B26"/>
    <mergeCell ref="A6:G6"/>
    <mergeCell ref="A8:G8"/>
    <mergeCell ref="A4:H5"/>
    <mergeCell ref="A16:G16"/>
    <mergeCell ref="A9:D9"/>
    <mergeCell ref="A10:D14"/>
    <mergeCell ref="E10:G14"/>
    <mergeCell ref="E9:G9"/>
    <mergeCell ref="A15:G15"/>
    <mergeCell ref="A17:G17"/>
  </mergeCells>
  <pageMargins left="0.78740157480314965" right="0.78740157480314965" top="0.78740157480314965" bottom="0.78740157480314965" header="0.78740157480314965" footer="0.31496062992125984"/>
  <pageSetup scale="6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36D45E2E-5D23-4819-A73E-1179D2487A6E}">
          <x14:formula1>
            <xm:f>'Lista de Datos'!$B$3:$B$12</xm:f>
          </x14:formula1>
          <xm:sqref>A19:B27</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50D56-AAC5-4CDE-B6AB-5F1B7865D7DB}">
  <dimension ref="A1:H18"/>
  <sheetViews>
    <sheetView view="pageBreakPreview" zoomScale="60" zoomScaleNormal="85" workbookViewId="0">
      <selection activeCell="C15" sqref="C15:H15"/>
    </sheetView>
  </sheetViews>
  <sheetFormatPr baseColWidth="10" defaultColWidth="11.44140625" defaultRowHeight="13.8" x14ac:dyDescent="0.25"/>
  <cols>
    <col min="1" max="1" width="11.44140625" style="1"/>
    <col min="2" max="2" width="35.88671875" style="1" customWidth="1"/>
    <col min="3" max="3" width="11.44140625" style="1"/>
    <col min="4" max="6" width="4.44140625" style="1" customWidth="1"/>
    <col min="7" max="7" width="27.77734375" style="1" customWidth="1"/>
    <col min="8" max="8" width="32" style="1" customWidth="1"/>
    <col min="9" max="16384" width="11.44140625" style="1"/>
  </cols>
  <sheetData>
    <row r="1" spans="1:8" ht="13.8" customHeight="1" x14ac:dyDescent="0.25">
      <c r="A1" s="723" t="s">
        <v>723</v>
      </c>
      <c r="B1" s="723"/>
      <c r="C1" s="723"/>
      <c r="D1" s="723"/>
      <c r="E1" s="723"/>
      <c r="F1" s="723"/>
      <c r="G1" s="723"/>
      <c r="H1" s="723"/>
    </row>
    <row r="2" spans="1:8" ht="13.5" customHeight="1" x14ac:dyDescent="0.25">
      <c r="A2" s="723"/>
      <c r="B2" s="723"/>
      <c r="C2" s="723"/>
      <c r="D2" s="723"/>
      <c r="E2" s="723"/>
      <c r="F2" s="723"/>
      <c r="G2" s="723"/>
      <c r="H2" s="723"/>
    </row>
    <row r="3" spans="1:8" ht="13.8" customHeight="1" x14ac:dyDescent="0.25">
      <c r="A3" s="723"/>
      <c r="B3" s="723"/>
      <c r="C3" s="723"/>
      <c r="D3" s="723"/>
      <c r="E3" s="723"/>
      <c r="F3" s="723"/>
      <c r="G3" s="723"/>
      <c r="H3" s="723"/>
    </row>
    <row r="4" spans="1:8" ht="13.8" customHeight="1" x14ac:dyDescent="0.25">
      <c r="A4" s="575" t="s">
        <v>462</v>
      </c>
      <c r="B4" s="575"/>
      <c r="C4" s="575"/>
      <c r="D4" s="575"/>
      <c r="E4" s="575"/>
      <c r="F4" s="575"/>
      <c r="G4" s="575"/>
      <c r="H4" s="575"/>
    </row>
    <row r="5" spans="1:8" ht="36" customHeight="1" x14ac:dyDescent="0.25">
      <c r="A5" s="575"/>
      <c r="B5" s="575"/>
      <c r="C5" s="575"/>
      <c r="D5" s="575"/>
      <c r="E5" s="575"/>
      <c r="F5" s="575"/>
      <c r="G5" s="575"/>
      <c r="H5" s="575"/>
    </row>
    <row r="6" spans="1:8" ht="13.8" customHeight="1" x14ac:dyDescent="0.25">
      <c r="A6" s="255"/>
      <c r="B6" s="255"/>
      <c r="C6" s="255"/>
      <c r="D6" s="255"/>
      <c r="E6" s="255"/>
      <c r="F6" s="255"/>
      <c r="G6" s="255"/>
      <c r="H6" s="255"/>
    </row>
    <row r="7" spans="1:8" ht="13.8" customHeight="1" x14ac:dyDescent="0.25">
      <c r="A7" s="448" t="s">
        <v>342</v>
      </c>
      <c r="B7" s="448"/>
      <c r="C7" s="448"/>
      <c r="D7" s="448"/>
      <c r="E7" s="448"/>
      <c r="F7" s="448"/>
      <c r="G7" s="448"/>
      <c r="H7" s="448"/>
    </row>
    <row r="8" spans="1:8" ht="13.8" customHeight="1" x14ac:dyDescent="0.25">
      <c r="A8" s="110"/>
      <c r="B8" s="110"/>
      <c r="C8" s="110"/>
      <c r="D8" s="110"/>
      <c r="E8" s="110"/>
      <c r="F8" s="110"/>
      <c r="G8" s="110"/>
      <c r="H8" s="110"/>
    </row>
    <row r="9" spans="1:8" ht="13.8" customHeight="1" x14ac:dyDescent="0.25">
      <c r="A9" s="724" t="s">
        <v>365</v>
      </c>
      <c r="B9" s="724"/>
      <c r="C9" s="724"/>
      <c r="D9" s="724"/>
      <c r="E9" s="724"/>
      <c r="F9" s="724"/>
      <c r="G9" s="724"/>
      <c r="H9" s="724"/>
    </row>
    <row r="10" spans="1:8" ht="13.8" customHeight="1" x14ac:dyDescent="0.25">
      <c r="A10" s="256"/>
      <c r="B10" s="256"/>
      <c r="C10" s="256"/>
      <c r="D10" s="256"/>
      <c r="E10" s="256"/>
      <c r="F10" s="256"/>
      <c r="G10" s="256"/>
      <c r="H10" s="256"/>
    </row>
    <row r="11" spans="1:8" ht="13.8" customHeight="1" x14ac:dyDescent="0.25">
      <c r="A11" s="724" t="s">
        <v>368</v>
      </c>
      <c r="B11" s="724"/>
      <c r="C11" s="724"/>
      <c r="D11" s="724"/>
      <c r="E11" s="724"/>
      <c r="F11" s="724"/>
      <c r="G11" s="724"/>
      <c r="H11" s="724"/>
    </row>
    <row r="12" spans="1:8" ht="13.8" customHeight="1" x14ac:dyDescent="0.25">
      <c r="A12" s="222"/>
      <c r="B12" s="222"/>
      <c r="C12" s="222"/>
      <c r="D12" s="222"/>
      <c r="E12" s="222"/>
      <c r="F12" s="222"/>
      <c r="G12" s="222"/>
      <c r="H12" s="222"/>
    </row>
    <row r="13" spans="1:8" ht="20.399999999999999" customHeight="1" x14ac:dyDescent="0.25">
      <c r="A13" s="729" t="s">
        <v>415</v>
      </c>
      <c r="B13" s="729"/>
      <c r="C13" s="729"/>
      <c r="D13" s="729"/>
      <c r="E13" s="729"/>
      <c r="F13" s="729"/>
      <c r="G13" s="729"/>
      <c r="H13" s="729"/>
    </row>
    <row r="14" spans="1:8" ht="31.2" customHeight="1" thickBot="1" x14ac:dyDescent="0.3">
      <c r="A14" s="438" t="s">
        <v>409</v>
      </c>
      <c r="B14" s="443"/>
      <c r="C14" s="438" t="s">
        <v>416</v>
      </c>
      <c r="D14" s="438"/>
      <c r="E14" s="438"/>
      <c r="F14" s="438"/>
      <c r="G14" s="438"/>
      <c r="H14" s="438"/>
    </row>
    <row r="15" spans="1:8" ht="19.95" customHeight="1" x14ac:dyDescent="0.25">
      <c r="A15" s="726" t="s">
        <v>25</v>
      </c>
      <c r="B15" s="727"/>
      <c r="C15" s="730" t="s">
        <v>343</v>
      </c>
      <c r="D15" s="730"/>
      <c r="E15" s="730"/>
      <c r="F15" s="730"/>
      <c r="G15" s="730"/>
      <c r="H15" s="730"/>
    </row>
    <row r="16" spans="1:8" ht="19.95" customHeight="1" x14ac:dyDescent="0.25">
      <c r="A16" s="725"/>
      <c r="B16" s="728"/>
      <c r="C16" s="725"/>
      <c r="D16" s="725"/>
      <c r="E16" s="725"/>
      <c r="F16" s="725"/>
      <c r="G16" s="725"/>
      <c r="H16" s="725"/>
    </row>
    <row r="17" spans="1:8" ht="19.95" customHeight="1" x14ac:dyDescent="0.25">
      <c r="A17" s="725"/>
      <c r="B17" s="728"/>
      <c r="C17" s="725"/>
      <c r="D17" s="725"/>
      <c r="E17" s="725"/>
      <c r="F17" s="725"/>
      <c r="G17" s="725"/>
      <c r="H17" s="725"/>
    </row>
    <row r="18" spans="1:8" ht="19.95" customHeight="1" thickBot="1" x14ac:dyDescent="0.3">
      <c r="A18" s="257"/>
      <c r="B18" s="258"/>
      <c r="C18" s="257"/>
      <c r="D18" s="257"/>
      <c r="E18" s="257"/>
      <c r="F18" s="257"/>
      <c r="G18" s="257"/>
      <c r="H18" s="257"/>
    </row>
  </sheetData>
  <customSheetViews>
    <customSheetView guid="{2CC906AC-0104-45EB-9AE4-D0DB5EA51F9E}" scale="70" showPageBreaks="1" view="pageLayout" topLeftCell="A4">
      <selection activeCell="G37" sqref="G37:H37"/>
      <pageMargins left="0.7" right="0.7" top="0.75" bottom="0.75" header="0.3" footer="0.3"/>
      <pageSetup paperSize="143" orientation="portrait" r:id="rId1"/>
    </customSheetView>
  </customSheetViews>
  <mergeCells count="14">
    <mergeCell ref="C16:H16"/>
    <mergeCell ref="A15:B15"/>
    <mergeCell ref="A16:B16"/>
    <mergeCell ref="A17:B17"/>
    <mergeCell ref="A13:H13"/>
    <mergeCell ref="C17:H17"/>
    <mergeCell ref="A14:B14"/>
    <mergeCell ref="C14:H14"/>
    <mergeCell ref="C15:H15"/>
    <mergeCell ref="A1:H3"/>
    <mergeCell ref="A4:H5"/>
    <mergeCell ref="A7:H7"/>
    <mergeCell ref="A9:H9"/>
    <mergeCell ref="A11:H11"/>
  </mergeCells>
  <pageMargins left="0.78740157480314965" right="0.78740157480314965" top="0.78740157480314965" bottom="0.78740157480314965" header="0.78740157480314965" footer="0.31496062992125984"/>
  <pageSetup scale="66"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85CA1A12-7D14-4CE8-92B0-0E9318A0DDEE}">
          <x14:formula1>
            <xm:f>'Lista de Datos'!$B$3:$B$12</xm:f>
          </x14:formula1>
          <xm:sqref>A15:B18</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E6D96-E98E-4E6F-95E6-D212C137BDAA}">
  <dimension ref="A1:H32"/>
  <sheetViews>
    <sheetView view="pageBreakPreview" zoomScale="60" zoomScaleNormal="85" workbookViewId="0">
      <selection activeCell="L29" sqref="L29"/>
    </sheetView>
  </sheetViews>
  <sheetFormatPr baseColWidth="10" defaultColWidth="11.44140625" defaultRowHeight="13.8" x14ac:dyDescent="0.25"/>
  <cols>
    <col min="1" max="1" width="24.44140625" style="1" customWidth="1"/>
    <col min="2" max="2" width="49.33203125" style="1" customWidth="1"/>
    <col min="3" max="3" width="12.6640625" style="1" customWidth="1"/>
    <col min="4" max="4" width="11.44140625" style="1"/>
    <col min="5" max="7" width="5.77734375" style="1" customWidth="1"/>
    <col min="8" max="16384" width="11.44140625" style="1"/>
  </cols>
  <sheetData>
    <row r="1" spans="1:8" ht="13.8" customHeight="1" x14ac:dyDescent="0.25">
      <c r="A1" s="432" t="s">
        <v>724</v>
      </c>
      <c r="B1" s="432"/>
      <c r="C1" s="432"/>
      <c r="D1" s="432"/>
      <c r="E1" s="432"/>
      <c r="F1" s="432"/>
      <c r="G1" s="432"/>
    </row>
    <row r="2" spans="1:8" ht="14.55" customHeight="1" x14ac:dyDescent="0.25">
      <c r="A2" s="432"/>
      <c r="B2" s="432"/>
      <c r="C2" s="432"/>
      <c r="D2" s="432"/>
      <c r="E2" s="432"/>
      <c r="F2" s="432"/>
      <c r="G2" s="432"/>
      <c r="H2" s="73"/>
    </row>
    <row r="3" spans="1:8" ht="14.55" customHeight="1" x14ac:dyDescent="0.25">
      <c r="A3" s="432"/>
      <c r="B3" s="432"/>
      <c r="C3" s="432"/>
      <c r="D3" s="432"/>
      <c r="E3" s="432"/>
      <c r="F3" s="432"/>
      <c r="G3" s="432"/>
      <c r="H3" s="73"/>
    </row>
    <row r="4" spans="1:8" ht="13.8" customHeight="1" x14ac:dyDescent="0.25">
      <c r="A4" s="733" t="s">
        <v>417</v>
      </c>
      <c r="B4" s="733"/>
      <c r="C4" s="733"/>
      <c r="D4" s="733"/>
      <c r="E4" s="733"/>
      <c r="F4" s="733"/>
      <c r="G4" s="734"/>
    </row>
    <row r="5" spans="1:8" x14ac:dyDescent="0.25">
      <c r="A5" s="733"/>
      <c r="B5" s="733"/>
      <c r="C5" s="733"/>
      <c r="D5" s="733"/>
      <c r="E5" s="733"/>
      <c r="F5" s="733"/>
      <c r="G5" s="734"/>
      <c r="H5" s="73"/>
    </row>
    <row r="6" spans="1:8" ht="10.050000000000001" customHeight="1" x14ac:dyDescent="0.25">
      <c r="A6" s="256"/>
      <c r="B6" s="256"/>
      <c r="C6" s="256"/>
      <c r="D6" s="256"/>
      <c r="E6" s="256"/>
      <c r="F6" s="256"/>
      <c r="G6" s="256"/>
    </row>
    <row r="7" spans="1:8" ht="24" customHeight="1" x14ac:dyDescent="0.25">
      <c r="A7" s="735" t="s">
        <v>418</v>
      </c>
      <c r="B7" s="735"/>
      <c r="C7" s="735"/>
      <c r="D7" s="735"/>
      <c r="E7" s="735"/>
      <c r="F7" s="735"/>
      <c r="G7" s="735"/>
    </row>
    <row r="8" spans="1:8" ht="25.95" customHeight="1" thickBot="1" x14ac:dyDescent="0.3">
      <c r="A8" s="477" t="s">
        <v>16</v>
      </c>
      <c r="B8" s="478"/>
      <c r="C8" s="140" t="s">
        <v>23</v>
      </c>
      <c r="D8" s="140" t="s">
        <v>290</v>
      </c>
      <c r="E8" s="140" t="s">
        <v>291</v>
      </c>
      <c r="F8" s="140" t="s">
        <v>255</v>
      </c>
      <c r="G8" s="135" t="s">
        <v>216</v>
      </c>
    </row>
    <row r="9" spans="1:8" ht="24" customHeight="1" x14ac:dyDescent="0.25">
      <c r="A9" s="513" t="s">
        <v>344</v>
      </c>
      <c r="B9" s="514"/>
      <c r="C9" s="286" t="s">
        <v>44</v>
      </c>
      <c r="D9" s="263"/>
      <c r="E9" s="286">
        <v>0</v>
      </c>
      <c r="F9" s="286">
        <v>255</v>
      </c>
      <c r="G9" s="259">
        <v>0</v>
      </c>
    </row>
    <row r="10" spans="1:8" ht="19.95" customHeight="1" x14ac:dyDescent="0.25">
      <c r="A10" s="516" t="s">
        <v>46</v>
      </c>
      <c r="B10" s="517"/>
      <c r="C10" s="287" t="s">
        <v>47</v>
      </c>
      <c r="D10" s="264"/>
      <c r="E10" s="287">
        <v>255</v>
      </c>
      <c r="F10" s="287">
        <v>200</v>
      </c>
      <c r="G10" s="260">
        <v>0</v>
      </c>
    </row>
    <row r="11" spans="1:8" ht="19.95" customHeight="1" x14ac:dyDescent="0.25">
      <c r="A11" s="516" t="s">
        <v>48</v>
      </c>
      <c r="B11" s="517"/>
      <c r="C11" s="287" t="s">
        <v>49</v>
      </c>
      <c r="D11" s="265"/>
      <c r="E11" s="287">
        <v>150</v>
      </c>
      <c r="F11" s="287">
        <v>50</v>
      </c>
      <c r="G11" s="260">
        <v>255</v>
      </c>
      <c r="H11" s="73"/>
    </row>
    <row r="12" spans="1:8" ht="19.95" customHeight="1" x14ac:dyDescent="0.25">
      <c r="A12" s="516" t="s">
        <v>50</v>
      </c>
      <c r="B12" s="517"/>
      <c r="C12" s="287" t="s">
        <v>51</v>
      </c>
      <c r="D12" s="266"/>
      <c r="E12" s="287">
        <v>0</v>
      </c>
      <c r="F12" s="287">
        <v>255</v>
      </c>
      <c r="G12" s="260">
        <v>255</v>
      </c>
    </row>
    <row r="13" spans="1:8" s="57" customFormat="1" ht="19.95" customHeight="1" x14ac:dyDescent="0.25">
      <c r="A13" s="531" t="s">
        <v>345</v>
      </c>
      <c r="B13" s="532"/>
      <c r="C13" s="288" t="s">
        <v>53</v>
      </c>
      <c r="D13" s="267"/>
      <c r="E13" s="288">
        <v>50</v>
      </c>
      <c r="F13" s="288">
        <v>150</v>
      </c>
      <c r="G13" s="261">
        <v>150</v>
      </c>
    </row>
    <row r="14" spans="1:8" s="57" customFormat="1" ht="19.95" customHeight="1" x14ac:dyDescent="0.25">
      <c r="A14" s="531" t="s">
        <v>346</v>
      </c>
      <c r="B14" s="532"/>
      <c r="C14" s="288" t="s">
        <v>57</v>
      </c>
      <c r="D14" s="268"/>
      <c r="E14" s="288">
        <v>150</v>
      </c>
      <c r="F14" s="288">
        <v>150</v>
      </c>
      <c r="G14" s="261">
        <v>255</v>
      </c>
    </row>
    <row r="15" spans="1:8" s="57" customFormat="1" ht="19.95" customHeight="1" x14ac:dyDescent="0.25">
      <c r="A15" s="531" t="s">
        <v>58</v>
      </c>
      <c r="B15" s="532"/>
      <c r="C15" s="288" t="s">
        <v>59</v>
      </c>
      <c r="D15" s="269"/>
      <c r="E15" s="288">
        <v>150</v>
      </c>
      <c r="F15" s="288">
        <v>255</v>
      </c>
      <c r="G15" s="261">
        <v>200</v>
      </c>
    </row>
    <row r="16" spans="1:8" s="57" customFormat="1" ht="19.95" customHeight="1" x14ac:dyDescent="0.25">
      <c r="A16" s="531" t="s">
        <v>347</v>
      </c>
      <c r="B16" s="532"/>
      <c r="C16" s="288" t="s">
        <v>61</v>
      </c>
      <c r="D16" s="270"/>
      <c r="E16" s="288">
        <v>255</v>
      </c>
      <c r="F16" s="288">
        <v>50</v>
      </c>
      <c r="G16" s="261">
        <v>50</v>
      </c>
    </row>
    <row r="17" spans="1:7" s="57" customFormat="1" ht="19.95" customHeight="1" x14ac:dyDescent="0.25">
      <c r="A17" s="531" t="s">
        <v>348</v>
      </c>
      <c r="B17" s="532"/>
      <c r="C17" s="288"/>
      <c r="D17" s="271"/>
      <c r="E17" s="288">
        <v>50</v>
      </c>
      <c r="F17" s="288">
        <v>150</v>
      </c>
      <c r="G17" s="261">
        <v>255</v>
      </c>
    </row>
    <row r="18" spans="1:7" ht="19.95" customHeight="1" x14ac:dyDescent="0.25">
      <c r="A18" s="531" t="s">
        <v>349</v>
      </c>
      <c r="B18" s="532"/>
      <c r="C18" s="288"/>
      <c r="D18" s="272"/>
      <c r="E18" s="288">
        <v>255</v>
      </c>
      <c r="F18" s="288">
        <v>50</v>
      </c>
      <c r="G18" s="261">
        <v>150</v>
      </c>
    </row>
    <row r="19" spans="1:7" ht="19.95" customHeight="1" x14ac:dyDescent="0.25">
      <c r="A19" s="531" t="s">
        <v>359</v>
      </c>
      <c r="B19" s="532"/>
      <c r="C19" s="288"/>
      <c r="D19" s="273"/>
      <c r="E19" s="288">
        <v>150</v>
      </c>
      <c r="F19" s="288">
        <v>150</v>
      </c>
      <c r="G19" s="261">
        <v>150</v>
      </c>
    </row>
    <row r="20" spans="1:7" ht="19.95" customHeight="1" x14ac:dyDescent="0.25">
      <c r="A20" s="531" t="s">
        <v>350</v>
      </c>
      <c r="B20" s="532"/>
      <c r="C20" s="288"/>
      <c r="D20" s="274"/>
      <c r="E20" s="288">
        <v>255</v>
      </c>
      <c r="F20" s="288">
        <v>0</v>
      </c>
      <c r="G20" s="261">
        <v>255</v>
      </c>
    </row>
    <row r="21" spans="1:7" ht="19.95" customHeight="1" x14ac:dyDescent="0.25">
      <c r="A21" s="531" t="s">
        <v>351</v>
      </c>
      <c r="B21" s="532"/>
      <c r="C21" s="288"/>
      <c r="D21" s="275"/>
      <c r="E21" s="288">
        <v>255</v>
      </c>
      <c r="F21" s="288">
        <v>150</v>
      </c>
      <c r="G21" s="261">
        <v>0</v>
      </c>
    </row>
    <row r="22" spans="1:7" ht="19.95" customHeight="1" x14ac:dyDescent="0.25">
      <c r="A22" s="531" t="s">
        <v>352</v>
      </c>
      <c r="B22" s="532"/>
      <c r="C22" s="288"/>
      <c r="D22" s="276"/>
      <c r="E22" s="288">
        <v>50</v>
      </c>
      <c r="F22" s="288">
        <v>150</v>
      </c>
      <c r="G22" s="261">
        <v>50</v>
      </c>
    </row>
    <row r="23" spans="1:7" ht="19.95" customHeight="1" x14ac:dyDescent="0.25">
      <c r="A23" s="531" t="s">
        <v>62</v>
      </c>
      <c r="B23" s="532"/>
      <c r="C23" s="288" t="s">
        <v>63</v>
      </c>
      <c r="D23" s="277"/>
      <c r="E23" s="288">
        <v>255</v>
      </c>
      <c r="F23" s="288">
        <v>100</v>
      </c>
      <c r="G23" s="261">
        <v>100</v>
      </c>
    </row>
    <row r="24" spans="1:7" ht="19.95" customHeight="1" x14ac:dyDescent="0.25">
      <c r="A24" s="531" t="s">
        <v>54</v>
      </c>
      <c r="B24" s="532"/>
      <c r="C24" s="288" t="s">
        <v>55</v>
      </c>
      <c r="D24" s="278"/>
      <c r="E24" s="288">
        <v>200</v>
      </c>
      <c r="F24" s="288">
        <v>0</v>
      </c>
      <c r="G24" s="261">
        <v>0</v>
      </c>
    </row>
    <row r="25" spans="1:7" ht="19.95" customHeight="1" x14ac:dyDescent="0.25">
      <c r="A25" s="531" t="s">
        <v>353</v>
      </c>
      <c r="B25" s="532"/>
      <c r="C25" s="288" t="s">
        <v>65</v>
      </c>
      <c r="D25" s="279"/>
      <c r="E25" s="288">
        <v>0</v>
      </c>
      <c r="F25" s="288">
        <v>200</v>
      </c>
      <c r="G25" s="261">
        <v>200</v>
      </c>
    </row>
    <row r="26" spans="1:7" ht="19.95" customHeight="1" x14ac:dyDescent="0.25">
      <c r="A26" s="531" t="s">
        <v>298</v>
      </c>
      <c r="B26" s="532"/>
      <c r="C26" s="288"/>
      <c r="D26" s="280"/>
      <c r="E26" s="288">
        <v>200</v>
      </c>
      <c r="F26" s="288">
        <v>50</v>
      </c>
      <c r="G26" s="261">
        <v>255</v>
      </c>
    </row>
    <row r="27" spans="1:7" ht="19.95" customHeight="1" x14ac:dyDescent="0.25">
      <c r="A27" s="531" t="s">
        <v>354</v>
      </c>
      <c r="B27" s="532"/>
      <c r="C27" s="288"/>
      <c r="D27" s="281"/>
      <c r="E27" s="288">
        <v>255</v>
      </c>
      <c r="F27" s="288">
        <v>255</v>
      </c>
      <c r="G27" s="261">
        <v>50</v>
      </c>
    </row>
    <row r="28" spans="1:7" ht="19.95" customHeight="1" x14ac:dyDescent="0.25">
      <c r="A28" s="531" t="s">
        <v>355</v>
      </c>
      <c r="B28" s="532"/>
      <c r="C28" s="288"/>
      <c r="D28" s="282"/>
      <c r="E28" s="288">
        <v>100</v>
      </c>
      <c r="F28" s="288">
        <v>255</v>
      </c>
      <c r="G28" s="261">
        <v>255</v>
      </c>
    </row>
    <row r="29" spans="1:7" ht="19.95" customHeight="1" x14ac:dyDescent="0.25">
      <c r="A29" s="531" t="s">
        <v>356</v>
      </c>
      <c r="B29" s="532"/>
      <c r="C29" s="288"/>
      <c r="D29" s="283"/>
      <c r="E29" s="288">
        <v>50</v>
      </c>
      <c r="F29" s="288">
        <v>50</v>
      </c>
      <c r="G29" s="261">
        <v>255</v>
      </c>
    </row>
    <row r="30" spans="1:7" ht="19.95" customHeight="1" x14ac:dyDescent="0.25">
      <c r="A30" s="531" t="s">
        <v>357</v>
      </c>
      <c r="B30" s="532"/>
      <c r="C30" s="288"/>
      <c r="D30" s="284"/>
      <c r="E30" s="288">
        <v>200</v>
      </c>
      <c r="F30" s="288">
        <v>150</v>
      </c>
      <c r="G30" s="261">
        <v>100</v>
      </c>
    </row>
    <row r="31" spans="1:7" ht="19.95" customHeight="1" thickBot="1" x14ac:dyDescent="0.3">
      <c r="A31" s="731" t="s">
        <v>358</v>
      </c>
      <c r="B31" s="732"/>
      <c r="C31" s="289"/>
      <c r="D31" s="285"/>
      <c r="E31" s="289">
        <v>200</v>
      </c>
      <c r="F31" s="289">
        <v>100</v>
      </c>
      <c r="G31" s="262">
        <v>0</v>
      </c>
    </row>
    <row r="32" spans="1:7" x14ac:dyDescent="0.25">
      <c r="C32" s="387"/>
    </row>
  </sheetData>
  <mergeCells count="27">
    <mergeCell ref="A1:G3"/>
    <mergeCell ref="A25:B25"/>
    <mergeCell ref="A7:G7"/>
    <mergeCell ref="A16:B16"/>
    <mergeCell ref="A17:B17"/>
    <mergeCell ref="A18:B18"/>
    <mergeCell ref="A31:B31"/>
    <mergeCell ref="A4:G5"/>
    <mergeCell ref="A8:B8"/>
    <mergeCell ref="A20:B20"/>
    <mergeCell ref="A21:B21"/>
    <mergeCell ref="A23:B23"/>
    <mergeCell ref="A24:B24"/>
    <mergeCell ref="A15:B15"/>
    <mergeCell ref="A12:B12"/>
    <mergeCell ref="A13:B13"/>
    <mergeCell ref="A14:B14"/>
    <mergeCell ref="A9:B9"/>
    <mergeCell ref="A10:B10"/>
    <mergeCell ref="A11:B11"/>
    <mergeCell ref="A19:B19"/>
    <mergeCell ref="A22:B22"/>
    <mergeCell ref="A26:B26"/>
    <mergeCell ref="A27:B27"/>
    <mergeCell ref="A28:B28"/>
    <mergeCell ref="A29:B29"/>
    <mergeCell ref="A30:B30"/>
  </mergeCells>
  <pageMargins left="0.78740157480314965" right="0.78740157480314965" top="0.78740157480314965" bottom="0.78740157480314965" header="0.78740157480314965" footer="0.31496062992125984"/>
  <pageSetup scale="7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4C00A-CFE7-4C44-AF75-017EC3591FA5}">
  <sheetPr>
    <tabColor rgb="FFFF0000"/>
  </sheetPr>
  <dimension ref="A1:G32"/>
  <sheetViews>
    <sheetView view="pageBreakPreview" zoomScale="60" zoomScaleNormal="85" zoomScalePageLayoutView="85" workbookViewId="0">
      <selection activeCell="N21" sqref="N21"/>
    </sheetView>
  </sheetViews>
  <sheetFormatPr baseColWidth="10" defaultColWidth="11.44140625" defaultRowHeight="13.8" x14ac:dyDescent="0.25"/>
  <cols>
    <col min="1" max="3" width="11.44140625" style="1"/>
    <col min="4" max="4" width="9.109375" style="1" bestFit="1" customWidth="1"/>
    <col min="5" max="5" width="10.109375" style="1" bestFit="1" customWidth="1"/>
    <col min="6" max="6" width="31.33203125" style="1" customWidth="1"/>
    <col min="7" max="7" width="35.77734375" style="1" customWidth="1"/>
    <col min="8" max="8" width="13.44140625" style="1" customWidth="1"/>
    <col min="9" max="16384" width="11.44140625" style="1"/>
  </cols>
  <sheetData>
    <row r="1" spans="1:7" ht="14.55" customHeight="1" x14ac:dyDescent="0.25">
      <c r="A1" s="403" t="s">
        <v>725</v>
      </c>
      <c r="B1" s="403"/>
      <c r="C1" s="403"/>
      <c r="D1" s="403"/>
      <c r="E1" s="403"/>
      <c r="F1" s="403"/>
      <c r="G1" s="403"/>
    </row>
    <row r="2" spans="1:7" ht="13.8" customHeight="1" x14ac:dyDescent="0.25">
      <c r="A2" s="403"/>
      <c r="B2" s="403"/>
      <c r="C2" s="403"/>
      <c r="D2" s="403"/>
      <c r="E2" s="403"/>
      <c r="F2" s="403"/>
      <c r="G2" s="403"/>
    </row>
    <row r="3" spans="1:7" ht="28.2" customHeight="1" x14ac:dyDescent="0.25">
      <c r="A3" s="745" t="s">
        <v>472</v>
      </c>
      <c r="B3" s="745"/>
      <c r="C3" s="745"/>
      <c r="D3" s="745"/>
      <c r="E3" s="745"/>
      <c r="F3" s="745"/>
      <c r="G3" s="745"/>
    </row>
    <row r="4" spans="1:7" ht="13.8" customHeight="1" x14ac:dyDescent="0.25">
      <c r="A4" s="348"/>
      <c r="B4" s="348"/>
      <c r="C4" s="348"/>
      <c r="D4" s="348"/>
      <c r="E4" s="348"/>
      <c r="F4" s="348"/>
      <c r="G4" s="348"/>
    </row>
    <row r="5" spans="1:7" ht="15" x14ac:dyDescent="0.25">
      <c r="A5" s="736" t="s">
        <v>419</v>
      </c>
      <c r="B5" s="677"/>
      <c r="C5" s="677"/>
      <c r="D5" s="677"/>
      <c r="E5" s="677"/>
      <c r="F5" s="677"/>
      <c r="G5" s="677"/>
    </row>
    <row r="6" spans="1:7" x14ac:dyDescent="0.25">
      <c r="A6" s="349"/>
      <c r="B6" s="350"/>
      <c r="C6" s="350"/>
      <c r="D6" s="350"/>
      <c r="E6" s="350"/>
      <c r="F6" s="350"/>
      <c r="G6" s="350"/>
    </row>
    <row r="7" spans="1:7" ht="19.2" customHeight="1" thickBot="1" x14ac:dyDescent="0.3">
      <c r="A7" s="743" t="s">
        <v>366</v>
      </c>
      <c r="B7" s="744"/>
      <c r="C7" s="744"/>
      <c r="D7" s="744"/>
      <c r="E7" s="744"/>
      <c r="F7" s="744"/>
      <c r="G7" s="744"/>
    </row>
    <row r="8" spans="1:7" x14ac:dyDescent="0.25">
      <c r="A8" s="737" t="s">
        <v>367</v>
      </c>
      <c r="B8" s="738"/>
      <c r="C8" s="738"/>
      <c r="D8" s="738"/>
      <c r="E8" s="738"/>
      <c r="F8" s="738"/>
      <c r="G8" s="738"/>
    </row>
    <row r="9" spans="1:7" x14ac:dyDescent="0.25">
      <c r="A9" s="739"/>
      <c r="B9" s="740"/>
      <c r="C9" s="740"/>
      <c r="D9" s="740"/>
      <c r="E9" s="740"/>
      <c r="F9" s="740"/>
      <c r="G9" s="740"/>
    </row>
    <row r="10" spans="1:7" ht="14.4" thickBot="1" x14ac:dyDescent="0.3">
      <c r="A10" s="741"/>
      <c r="B10" s="742"/>
      <c r="C10" s="742"/>
      <c r="D10" s="742"/>
      <c r="E10" s="742"/>
      <c r="F10" s="742"/>
      <c r="G10" s="742"/>
    </row>
    <row r="11" spans="1:7" x14ac:dyDescent="0.25">
      <c r="A11" s="58"/>
      <c r="B11" s="58"/>
      <c r="C11" s="58"/>
      <c r="D11" s="58"/>
      <c r="E11" s="58"/>
      <c r="F11" s="58"/>
      <c r="G11" s="82"/>
    </row>
    <row r="12" spans="1:7" x14ac:dyDescent="0.25">
      <c r="A12" s="58"/>
      <c r="B12" s="58"/>
      <c r="C12" s="58"/>
      <c r="D12" s="58"/>
      <c r="E12" s="58"/>
      <c r="F12" s="58"/>
      <c r="G12" s="58"/>
    </row>
    <row r="13" spans="1:7" x14ac:dyDescent="0.25">
      <c r="A13" s="58"/>
      <c r="B13" s="58"/>
      <c r="C13" s="58"/>
      <c r="D13" s="58"/>
      <c r="E13" s="58"/>
      <c r="F13" s="58"/>
      <c r="G13" s="58"/>
    </row>
    <row r="14" spans="1:7" x14ac:dyDescent="0.25">
      <c r="A14" s="58"/>
      <c r="B14" s="58"/>
      <c r="C14" s="58"/>
      <c r="D14" s="58"/>
      <c r="E14" s="58"/>
      <c r="F14" s="58"/>
      <c r="G14" s="58"/>
    </row>
    <row r="15" spans="1:7" x14ac:dyDescent="0.25">
      <c r="A15" s="58"/>
      <c r="B15" s="58"/>
      <c r="C15" s="58"/>
      <c r="D15" s="58"/>
      <c r="E15" s="58"/>
      <c r="F15" s="58"/>
      <c r="G15" s="58"/>
    </row>
    <row r="16" spans="1:7" x14ac:dyDescent="0.25">
      <c r="A16" s="58"/>
      <c r="B16" s="58"/>
      <c r="C16" s="58"/>
      <c r="D16" s="58"/>
      <c r="E16" s="58"/>
      <c r="F16" s="58"/>
      <c r="G16" s="58"/>
    </row>
    <row r="17" spans="1:7" x14ac:dyDescent="0.25">
      <c r="A17" s="58"/>
      <c r="B17" s="58"/>
      <c r="C17" s="58"/>
      <c r="D17" s="58"/>
      <c r="E17" s="58"/>
      <c r="F17" s="58"/>
      <c r="G17" s="58"/>
    </row>
    <row r="18" spans="1:7" x14ac:dyDescent="0.25">
      <c r="A18" s="58"/>
      <c r="B18" s="58"/>
      <c r="C18" s="58"/>
      <c r="D18" s="58"/>
      <c r="E18" s="58"/>
      <c r="F18" s="58"/>
      <c r="G18" s="58"/>
    </row>
    <row r="19" spans="1:7" x14ac:dyDescent="0.25">
      <c r="A19" s="58"/>
      <c r="B19" s="58"/>
      <c r="C19" s="58"/>
      <c r="D19" s="58"/>
      <c r="E19" s="58"/>
      <c r="F19" s="58"/>
      <c r="G19" s="58"/>
    </row>
    <row r="20" spans="1:7" x14ac:dyDescent="0.25">
      <c r="A20" s="58"/>
      <c r="B20" s="58"/>
      <c r="C20" s="58"/>
      <c r="D20" s="58"/>
      <c r="E20" s="58"/>
      <c r="F20" s="58"/>
      <c r="G20" s="58"/>
    </row>
    <row r="21" spans="1:7" x14ac:dyDescent="0.25">
      <c r="A21" s="58"/>
      <c r="B21" s="58"/>
      <c r="C21" s="58"/>
      <c r="D21" s="58"/>
      <c r="E21" s="58"/>
      <c r="F21" s="58"/>
      <c r="G21" s="58"/>
    </row>
    <row r="22" spans="1:7" x14ac:dyDescent="0.25">
      <c r="A22" s="58"/>
      <c r="B22" s="58"/>
      <c r="C22" s="58"/>
      <c r="D22" s="58"/>
      <c r="E22" s="58"/>
      <c r="F22" s="58"/>
      <c r="G22" s="58"/>
    </row>
    <row r="23" spans="1:7" x14ac:dyDescent="0.25">
      <c r="A23" s="58"/>
      <c r="B23" s="58"/>
      <c r="C23" s="58"/>
      <c r="D23" s="58"/>
      <c r="E23" s="58"/>
      <c r="F23" s="58"/>
      <c r="G23" s="58"/>
    </row>
    <row r="24" spans="1:7" x14ac:dyDescent="0.25">
      <c r="A24" s="58"/>
      <c r="B24" s="58"/>
      <c r="C24" s="58"/>
      <c r="D24" s="58"/>
      <c r="E24" s="58"/>
      <c r="F24" s="58"/>
      <c r="G24" s="58"/>
    </row>
    <row r="25" spans="1:7" x14ac:dyDescent="0.25">
      <c r="A25" s="58"/>
      <c r="B25" s="58"/>
      <c r="C25" s="58"/>
      <c r="D25" s="58"/>
      <c r="E25" s="58"/>
      <c r="F25" s="58"/>
      <c r="G25" s="58"/>
    </row>
    <row r="26" spans="1:7" x14ac:dyDescent="0.25">
      <c r="A26" s="58"/>
      <c r="B26" s="58"/>
      <c r="C26" s="58"/>
      <c r="D26" s="58"/>
      <c r="E26" s="58"/>
      <c r="F26" s="58"/>
      <c r="G26" s="58"/>
    </row>
    <row r="27" spans="1:7" x14ac:dyDescent="0.25">
      <c r="A27" s="58"/>
      <c r="B27" s="58"/>
      <c r="C27" s="58"/>
      <c r="D27" s="58"/>
      <c r="E27" s="58"/>
      <c r="F27" s="58"/>
      <c r="G27" s="58"/>
    </row>
    <row r="28" spans="1:7" x14ac:dyDescent="0.25">
      <c r="A28" s="58"/>
      <c r="B28" s="58"/>
      <c r="C28" s="58"/>
      <c r="D28" s="58"/>
      <c r="E28" s="58"/>
      <c r="F28" s="58"/>
      <c r="G28" s="58"/>
    </row>
    <row r="29" spans="1:7" x14ac:dyDescent="0.25">
      <c r="A29" s="58"/>
      <c r="B29" s="58"/>
      <c r="C29" s="58"/>
      <c r="D29" s="58"/>
      <c r="E29" s="58"/>
      <c r="F29" s="58"/>
      <c r="G29" s="58"/>
    </row>
    <row r="30" spans="1:7" x14ac:dyDescent="0.25">
      <c r="A30" s="58"/>
      <c r="B30" s="58"/>
      <c r="C30" s="58"/>
      <c r="D30" s="58"/>
      <c r="E30" s="58"/>
      <c r="F30" s="58"/>
      <c r="G30" s="58"/>
    </row>
    <row r="31" spans="1:7" x14ac:dyDescent="0.25">
      <c r="A31" s="58"/>
      <c r="B31" s="58"/>
      <c r="C31" s="58"/>
      <c r="D31" s="58"/>
      <c r="E31" s="58"/>
      <c r="F31" s="58"/>
      <c r="G31" s="58"/>
    </row>
    <row r="32" spans="1:7" x14ac:dyDescent="0.25">
      <c r="A32" s="58"/>
      <c r="B32" s="58"/>
      <c r="C32" s="58"/>
      <c r="D32" s="58"/>
      <c r="E32" s="58"/>
      <c r="F32" s="58"/>
      <c r="G32" s="58"/>
    </row>
  </sheetData>
  <mergeCells count="5">
    <mergeCell ref="A5:G5"/>
    <mergeCell ref="A8:G10"/>
    <mergeCell ref="A7:G7"/>
    <mergeCell ref="A1:G2"/>
    <mergeCell ref="A3:G3"/>
  </mergeCells>
  <pageMargins left="0.78740157480314965" right="0.78740157480314965" top="0.78740157480314965" bottom="0.78740157480314965" header="0.78740157480314965" footer="0.31496062992125984"/>
  <pageSetup scale="73"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8171-7D39-4A5D-AD08-18FF607A434A}">
  <sheetPr>
    <tabColor rgb="FFFF0000"/>
  </sheetPr>
  <dimension ref="B2:J65"/>
  <sheetViews>
    <sheetView topLeftCell="B14" zoomScale="85" zoomScaleNormal="85" workbookViewId="0">
      <selection activeCell="C4" sqref="C4"/>
    </sheetView>
  </sheetViews>
  <sheetFormatPr baseColWidth="10" defaultColWidth="11.44140625" defaultRowHeight="13.8" x14ac:dyDescent="0.25"/>
  <cols>
    <col min="1" max="1" width="11.44140625" style="8"/>
    <col min="2" max="2" width="40.44140625" style="8" bestFit="1" customWidth="1"/>
    <col min="3" max="3" width="58" style="8" bestFit="1" customWidth="1"/>
    <col min="4" max="4" width="5.6640625" style="8" bestFit="1" customWidth="1"/>
    <col min="5" max="5" width="6.109375" style="8" bestFit="1" customWidth="1"/>
    <col min="6" max="6" width="11.44140625" style="8"/>
    <col min="7" max="7" width="27.6640625" style="8" bestFit="1" customWidth="1"/>
    <col min="8" max="8" width="40.33203125" style="8" bestFit="1" customWidth="1"/>
    <col min="9" max="9" width="20.109375" style="8" bestFit="1" customWidth="1"/>
    <col min="10" max="10" width="41" style="8" customWidth="1"/>
    <col min="11" max="16384" width="11.44140625" style="8"/>
  </cols>
  <sheetData>
    <row r="2" spans="2:10" x14ac:dyDescent="0.25">
      <c r="B2" s="4" t="s">
        <v>21</v>
      </c>
      <c r="C2" s="5" t="s">
        <v>22</v>
      </c>
      <c r="D2" s="5" t="s">
        <v>23</v>
      </c>
      <c r="E2" s="4" t="s">
        <v>24</v>
      </c>
      <c r="G2" s="4" t="s">
        <v>17</v>
      </c>
      <c r="H2" s="4" t="s">
        <v>292</v>
      </c>
      <c r="I2" s="69" t="s">
        <v>308</v>
      </c>
      <c r="J2" s="69" t="s">
        <v>388</v>
      </c>
    </row>
    <row r="3" spans="2:10" x14ac:dyDescent="0.25">
      <c r="B3" s="6"/>
      <c r="C3" s="7"/>
      <c r="D3" s="7"/>
      <c r="E3" s="6"/>
    </row>
    <row r="4" spans="2:10" ht="14.55" customHeight="1" x14ac:dyDescent="0.25">
      <c r="B4" s="6" t="s">
        <v>25</v>
      </c>
      <c r="C4" s="9" t="s">
        <v>26</v>
      </c>
      <c r="D4" s="9" t="s">
        <v>27</v>
      </c>
      <c r="E4" s="6" t="s">
        <v>259</v>
      </c>
      <c r="G4" s="9" t="s">
        <v>170</v>
      </c>
      <c r="H4" s="746" t="s">
        <v>427</v>
      </c>
      <c r="I4" s="8" t="s">
        <v>309</v>
      </c>
      <c r="J4" s="71" t="s">
        <v>321</v>
      </c>
    </row>
    <row r="5" spans="2:10" ht="14.55" customHeight="1" x14ac:dyDescent="0.25">
      <c r="B5" s="6" t="s">
        <v>28</v>
      </c>
      <c r="C5" s="9" t="s">
        <v>29</v>
      </c>
      <c r="D5" s="9" t="s">
        <v>30</v>
      </c>
      <c r="E5" s="6" t="s">
        <v>260</v>
      </c>
      <c r="G5" s="9" t="s">
        <v>110</v>
      </c>
      <c r="H5" s="746" t="s">
        <v>509</v>
      </c>
      <c r="I5" s="8" t="s">
        <v>310</v>
      </c>
      <c r="J5" s="71" t="s">
        <v>322</v>
      </c>
    </row>
    <row r="6" spans="2:10" ht="14.55" customHeight="1" x14ac:dyDescent="0.25">
      <c r="B6" s="748" t="s">
        <v>735</v>
      </c>
      <c r="C6" s="9" t="s">
        <v>32</v>
      </c>
      <c r="D6" s="9" t="s">
        <v>33</v>
      </c>
      <c r="E6" s="6" t="s">
        <v>261</v>
      </c>
      <c r="G6" s="9" t="s">
        <v>111</v>
      </c>
      <c r="H6" s="746" t="s">
        <v>522</v>
      </c>
      <c r="I6" s="8" t="s">
        <v>311</v>
      </c>
      <c r="J6" s="71" t="s">
        <v>323</v>
      </c>
    </row>
    <row r="7" spans="2:10" ht="14.55" customHeight="1" x14ac:dyDescent="0.25">
      <c r="B7" s="6" t="s">
        <v>34</v>
      </c>
      <c r="C7" s="9" t="s">
        <v>35</v>
      </c>
      <c r="D7" s="9" t="s">
        <v>36</v>
      </c>
      <c r="E7" s="6" t="s">
        <v>262</v>
      </c>
      <c r="G7" s="9" t="s">
        <v>120</v>
      </c>
      <c r="H7" s="747" t="s">
        <v>730</v>
      </c>
      <c r="J7" s="71" t="s">
        <v>324</v>
      </c>
    </row>
    <row r="8" spans="2:10" ht="14.55" customHeight="1" x14ac:dyDescent="0.25">
      <c r="B8" s="748" t="s">
        <v>736</v>
      </c>
      <c r="C8" s="9" t="s">
        <v>37</v>
      </c>
      <c r="D8" s="9" t="s">
        <v>38</v>
      </c>
      <c r="E8" s="6" t="s">
        <v>263</v>
      </c>
      <c r="G8" s="9" t="s">
        <v>132</v>
      </c>
      <c r="H8" s="746" t="s">
        <v>541</v>
      </c>
      <c r="J8" s="71" t="s">
        <v>733</v>
      </c>
    </row>
    <row r="9" spans="2:10" ht="14.55" customHeight="1" x14ac:dyDescent="0.25">
      <c r="B9" s="6" t="s">
        <v>39</v>
      </c>
      <c r="C9" s="9" t="s">
        <v>40</v>
      </c>
      <c r="D9" s="9" t="s">
        <v>41</v>
      </c>
      <c r="E9" s="6" t="s">
        <v>734</v>
      </c>
      <c r="G9" s="9" t="s">
        <v>155</v>
      </c>
      <c r="H9" s="746" t="s">
        <v>20</v>
      </c>
      <c r="J9" s="71" t="s">
        <v>325</v>
      </c>
    </row>
    <row r="10" spans="2:10" ht="14.55" customHeight="1" x14ac:dyDescent="0.25">
      <c r="B10" s="6" t="s">
        <v>42</v>
      </c>
      <c r="C10" s="9" t="s">
        <v>43</v>
      </c>
      <c r="D10" s="9" t="s">
        <v>44</v>
      </c>
      <c r="E10" s="4" t="s">
        <v>282</v>
      </c>
      <c r="G10" s="9" t="s">
        <v>133</v>
      </c>
      <c r="H10" s="746" t="s">
        <v>559</v>
      </c>
      <c r="J10" s="71" t="s">
        <v>326</v>
      </c>
    </row>
    <row r="11" spans="2:10" ht="14.55" customHeight="1" x14ac:dyDescent="0.25">
      <c r="B11" s="6" t="s">
        <v>45</v>
      </c>
      <c r="C11" s="9" t="s">
        <v>46</v>
      </c>
      <c r="D11" s="9" t="s">
        <v>47</v>
      </c>
      <c r="E11" s="6"/>
      <c r="G11" s="9" t="s">
        <v>119</v>
      </c>
      <c r="H11" s="746" t="s">
        <v>566</v>
      </c>
      <c r="J11" s="71" t="s">
        <v>327</v>
      </c>
    </row>
    <row r="12" spans="2:10" ht="14.55" customHeight="1" x14ac:dyDescent="0.25">
      <c r="B12" s="6" t="s">
        <v>459</v>
      </c>
      <c r="C12" s="9" t="s">
        <v>48</v>
      </c>
      <c r="D12" s="9" t="s">
        <v>49</v>
      </c>
      <c r="E12" s="6" t="s">
        <v>108</v>
      </c>
      <c r="G12" s="9" t="s">
        <v>131</v>
      </c>
      <c r="H12" s="746" t="s">
        <v>574</v>
      </c>
      <c r="J12" s="71" t="s">
        <v>328</v>
      </c>
    </row>
    <row r="13" spans="2:10" ht="14.55" customHeight="1" x14ac:dyDescent="0.25">
      <c r="B13" s="6"/>
      <c r="C13" s="9" t="s">
        <v>50</v>
      </c>
      <c r="D13" s="9" t="s">
        <v>51</v>
      </c>
      <c r="E13" s="6" t="s">
        <v>109</v>
      </c>
      <c r="G13" s="9" t="s">
        <v>127</v>
      </c>
      <c r="H13" s="746" t="s">
        <v>581</v>
      </c>
      <c r="J13" s="71" t="s">
        <v>329</v>
      </c>
    </row>
    <row r="14" spans="2:10" ht="14.55" customHeight="1" x14ac:dyDescent="0.45">
      <c r="B14" s="6"/>
      <c r="C14" s="9" t="s">
        <v>52</v>
      </c>
      <c r="D14" s="9" t="s">
        <v>53</v>
      </c>
      <c r="E14" s="6"/>
      <c r="G14" s="9" t="s">
        <v>129</v>
      </c>
      <c r="H14" s="746" t="s">
        <v>588</v>
      </c>
      <c r="J14" s="70"/>
    </row>
    <row r="15" spans="2:10" ht="14.55" customHeight="1" x14ac:dyDescent="0.45">
      <c r="B15" s="4" t="s">
        <v>276</v>
      </c>
      <c r="C15" s="9" t="s">
        <v>54</v>
      </c>
      <c r="D15" s="9" t="s">
        <v>55</v>
      </c>
      <c r="E15" s="6"/>
      <c r="G15" s="9" t="s">
        <v>128</v>
      </c>
      <c r="H15" s="746" t="s">
        <v>731</v>
      </c>
      <c r="J15" s="70"/>
    </row>
    <row r="16" spans="2:10" ht="29.4" x14ac:dyDescent="0.45">
      <c r="B16" s="6"/>
      <c r="C16" s="9" t="s">
        <v>56</v>
      </c>
      <c r="D16" s="9" t="s">
        <v>57</v>
      </c>
      <c r="E16" s="6"/>
      <c r="G16" s="9" t="s">
        <v>130</v>
      </c>
      <c r="H16" s="746" t="s">
        <v>607</v>
      </c>
      <c r="J16" s="70"/>
    </row>
    <row r="17" spans="2:10" ht="29.4" x14ac:dyDescent="0.45">
      <c r="B17" s="6" t="s">
        <v>439</v>
      </c>
      <c r="C17" s="9" t="s">
        <v>58</v>
      </c>
      <c r="D17" s="9" t="s">
        <v>59</v>
      </c>
      <c r="E17" s="6"/>
      <c r="G17" s="9" t="s">
        <v>118</v>
      </c>
      <c r="H17" s="746" t="s">
        <v>613</v>
      </c>
      <c r="J17" s="70"/>
    </row>
    <row r="18" spans="2:10" ht="29.4" x14ac:dyDescent="0.45">
      <c r="B18" s="6" t="s">
        <v>737</v>
      </c>
      <c r="C18" s="9" t="s">
        <v>60</v>
      </c>
      <c r="D18" s="9" t="s">
        <v>61</v>
      </c>
      <c r="E18" s="6"/>
      <c r="G18" s="9" t="s">
        <v>153</v>
      </c>
      <c r="H18" s="746" t="s">
        <v>619</v>
      </c>
      <c r="J18" s="70"/>
    </row>
    <row r="19" spans="2:10" ht="29.4" x14ac:dyDescent="0.45">
      <c r="B19" s="6" t="s">
        <v>738</v>
      </c>
      <c r="C19" s="9" t="s">
        <v>62</v>
      </c>
      <c r="D19" s="9" t="s">
        <v>63</v>
      </c>
      <c r="E19" s="6"/>
      <c r="G19" s="9" t="s">
        <v>145</v>
      </c>
      <c r="H19" s="746" t="s">
        <v>626</v>
      </c>
      <c r="J19" s="70"/>
    </row>
    <row r="20" spans="2:10" ht="29.4" x14ac:dyDescent="0.45">
      <c r="B20" s="6" t="s">
        <v>447</v>
      </c>
      <c r="C20" s="9" t="s">
        <v>64</v>
      </c>
      <c r="D20" s="9" t="s">
        <v>65</v>
      </c>
      <c r="E20" s="6"/>
      <c r="G20" s="9" t="s">
        <v>116</v>
      </c>
      <c r="H20" s="746" t="s">
        <v>732</v>
      </c>
      <c r="J20" s="70"/>
    </row>
    <row r="21" spans="2:10" x14ac:dyDescent="0.25">
      <c r="B21" s="6" t="s">
        <v>444</v>
      </c>
      <c r="C21" s="9" t="s">
        <v>66</v>
      </c>
      <c r="D21" s="9" t="s">
        <v>67</v>
      </c>
      <c r="E21" s="6"/>
      <c r="G21" s="9" t="s">
        <v>158</v>
      </c>
      <c r="H21" s="746" t="s">
        <v>640</v>
      </c>
    </row>
    <row r="22" spans="2:10" x14ac:dyDescent="0.25">
      <c r="B22" s="6"/>
      <c r="C22" s="9" t="s">
        <v>68</v>
      </c>
      <c r="D22" s="9" t="s">
        <v>69</v>
      </c>
      <c r="E22" s="6"/>
      <c r="G22" s="9" t="s">
        <v>166</v>
      </c>
      <c r="H22" s="746" t="s">
        <v>648</v>
      </c>
    </row>
    <row r="23" spans="2:10" x14ac:dyDescent="0.25">
      <c r="B23" s="4" t="s">
        <v>283</v>
      </c>
      <c r="C23" s="9" t="s">
        <v>70</v>
      </c>
      <c r="D23" s="9" t="s">
        <v>71</v>
      </c>
      <c r="E23" s="6"/>
      <c r="G23" s="9" t="s">
        <v>135</v>
      </c>
      <c r="H23" s="746" t="s">
        <v>655</v>
      </c>
    </row>
    <row r="24" spans="2:10" x14ac:dyDescent="0.25">
      <c r="B24" s="6"/>
      <c r="C24" s="9" t="s">
        <v>72</v>
      </c>
      <c r="D24" s="9" t="s">
        <v>73</v>
      </c>
      <c r="E24" s="6"/>
      <c r="G24" s="9" t="s">
        <v>157</v>
      </c>
      <c r="H24" s="746" t="s">
        <v>666</v>
      </c>
    </row>
    <row r="25" spans="2:10" x14ac:dyDescent="0.25">
      <c r="B25" s="6" t="s">
        <v>739</v>
      </c>
      <c r="C25" s="9" t="s">
        <v>74</v>
      </c>
      <c r="D25" s="9" t="s">
        <v>75</v>
      </c>
      <c r="E25" s="6"/>
      <c r="G25" s="9" t="s">
        <v>141</v>
      </c>
      <c r="H25" s="746" t="s">
        <v>680</v>
      </c>
    </row>
    <row r="26" spans="2:10" x14ac:dyDescent="0.25">
      <c r="B26" s="6" t="s">
        <v>196</v>
      </c>
      <c r="C26" s="9" t="s">
        <v>76</v>
      </c>
      <c r="D26" s="9" t="s">
        <v>77</v>
      </c>
      <c r="E26" s="6"/>
      <c r="G26" s="9" t="s">
        <v>117</v>
      </c>
      <c r="H26" s="746" t="s">
        <v>689</v>
      </c>
    </row>
    <row r="27" spans="2:10" x14ac:dyDescent="0.25">
      <c r="B27" s="6" t="s">
        <v>197</v>
      </c>
      <c r="C27" s="9" t="s">
        <v>78</v>
      </c>
      <c r="D27" s="9" t="s">
        <v>79</v>
      </c>
      <c r="E27" s="6"/>
      <c r="G27" s="9" t="s">
        <v>159</v>
      </c>
      <c r="H27" s="746" t="s">
        <v>696</v>
      </c>
    </row>
    <row r="28" spans="2:10" x14ac:dyDescent="0.25">
      <c r="B28" s="6" t="s">
        <v>198</v>
      </c>
      <c r="C28" s="9" t="s">
        <v>80</v>
      </c>
      <c r="D28" s="9" t="s">
        <v>81</v>
      </c>
      <c r="E28" s="6"/>
      <c r="G28" s="9" t="s">
        <v>150</v>
      </c>
      <c r="H28" s="746" t="s">
        <v>704</v>
      </c>
    </row>
    <row r="29" spans="2:10" x14ac:dyDescent="0.25">
      <c r="B29" s="6" t="s">
        <v>740</v>
      </c>
      <c r="C29" s="9" t="s">
        <v>82</v>
      </c>
      <c r="D29" s="9" t="s">
        <v>83</v>
      </c>
      <c r="E29" s="6"/>
      <c r="G29" s="9" t="s">
        <v>149</v>
      </c>
    </row>
    <row r="30" spans="2:10" x14ac:dyDescent="0.25">
      <c r="B30" s="6" t="s">
        <v>741</v>
      </c>
      <c r="C30" s="9" t="s">
        <v>84</v>
      </c>
      <c r="D30" s="9" t="s">
        <v>85</v>
      </c>
      <c r="E30" s="6"/>
      <c r="G30" s="9" t="s">
        <v>115</v>
      </c>
    </row>
    <row r="31" spans="2:10" x14ac:dyDescent="0.25">
      <c r="B31" s="6" t="s">
        <v>201</v>
      </c>
      <c r="C31" s="9" t="s">
        <v>86</v>
      </c>
      <c r="D31" s="9" t="s">
        <v>87</v>
      </c>
      <c r="E31" s="6"/>
      <c r="G31" s="9" t="s">
        <v>165</v>
      </c>
    </row>
    <row r="32" spans="2:10" x14ac:dyDescent="0.25">
      <c r="B32" s="6" t="s">
        <v>742</v>
      </c>
      <c r="C32" s="9" t="s">
        <v>88</v>
      </c>
      <c r="D32" s="9" t="s">
        <v>89</v>
      </c>
      <c r="E32" s="6"/>
      <c r="G32" s="9" t="s">
        <v>124</v>
      </c>
    </row>
    <row r="33" spans="2:7" x14ac:dyDescent="0.25">
      <c r="B33" s="6" t="s">
        <v>743</v>
      </c>
      <c r="C33" s="9" t="s">
        <v>90</v>
      </c>
      <c r="D33" s="9" t="s">
        <v>91</v>
      </c>
      <c r="E33" s="6"/>
      <c r="G33" s="9" t="s">
        <v>148</v>
      </c>
    </row>
    <row r="34" spans="2:7" x14ac:dyDescent="0.25">
      <c r="B34" s="6"/>
      <c r="C34" s="9" t="s">
        <v>92</v>
      </c>
      <c r="D34" s="9" t="s">
        <v>93</v>
      </c>
      <c r="E34" s="6"/>
      <c r="G34" s="9" t="s">
        <v>163</v>
      </c>
    </row>
    <row r="35" spans="2:7" x14ac:dyDescent="0.25">
      <c r="B35" s="6"/>
      <c r="C35" s="9" t="s">
        <v>94</v>
      </c>
      <c r="D35" s="9" t="s">
        <v>95</v>
      </c>
      <c r="E35" s="6"/>
      <c r="G35" s="9" t="s">
        <v>152</v>
      </c>
    </row>
    <row r="36" spans="2:7" x14ac:dyDescent="0.25">
      <c r="B36" s="6"/>
      <c r="C36" s="9" t="s">
        <v>96</v>
      </c>
      <c r="D36" s="9" t="s">
        <v>97</v>
      </c>
      <c r="E36" s="6"/>
      <c r="G36" s="9" t="s">
        <v>114</v>
      </c>
    </row>
    <row r="37" spans="2:7" x14ac:dyDescent="0.25">
      <c r="B37" s="6"/>
      <c r="C37" s="9" t="s">
        <v>98</v>
      </c>
      <c r="D37" s="9" t="s">
        <v>99</v>
      </c>
      <c r="E37" s="6"/>
      <c r="G37" s="9" t="s">
        <v>112</v>
      </c>
    </row>
    <row r="38" spans="2:7" x14ac:dyDescent="0.25">
      <c r="B38" s="6"/>
      <c r="C38" s="9" t="s">
        <v>100</v>
      </c>
      <c r="D38" s="9" t="s">
        <v>101</v>
      </c>
      <c r="E38" s="6"/>
      <c r="G38" s="9" t="s">
        <v>125</v>
      </c>
    </row>
    <row r="39" spans="2:7" x14ac:dyDescent="0.25">
      <c r="B39" s="6"/>
      <c r="C39" s="9" t="s">
        <v>102</v>
      </c>
      <c r="D39" s="9" t="s">
        <v>103</v>
      </c>
      <c r="E39" s="6"/>
      <c r="G39" s="9" t="s">
        <v>137</v>
      </c>
    </row>
    <row r="40" spans="2:7" x14ac:dyDescent="0.25">
      <c r="B40" s="6"/>
      <c r="C40" s="9" t="s">
        <v>104</v>
      </c>
      <c r="D40" s="9" t="s">
        <v>105</v>
      </c>
      <c r="E40" s="6"/>
      <c r="G40" s="9" t="s">
        <v>137</v>
      </c>
    </row>
    <row r="41" spans="2:7" x14ac:dyDescent="0.25">
      <c r="B41" s="6"/>
      <c r="C41" s="7" t="s">
        <v>106</v>
      </c>
      <c r="D41" s="7" t="s">
        <v>107</v>
      </c>
      <c r="E41" s="6"/>
      <c r="G41" s="9" t="s">
        <v>121</v>
      </c>
    </row>
    <row r="42" spans="2:7" x14ac:dyDescent="0.25">
      <c r="G42" s="9" t="s">
        <v>146</v>
      </c>
    </row>
    <row r="43" spans="2:7" x14ac:dyDescent="0.25">
      <c r="G43" s="9" t="s">
        <v>168</v>
      </c>
    </row>
    <row r="44" spans="2:7" x14ac:dyDescent="0.25">
      <c r="G44" s="9" t="s">
        <v>122</v>
      </c>
    </row>
    <row r="45" spans="2:7" x14ac:dyDescent="0.25">
      <c r="G45" s="9" t="s">
        <v>140</v>
      </c>
    </row>
    <row r="46" spans="2:7" x14ac:dyDescent="0.25">
      <c r="G46" s="9" t="s">
        <v>164</v>
      </c>
    </row>
    <row r="47" spans="2:7" x14ac:dyDescent="0.25">
      <c r="G47" s="9" t="s">
        <v>126</v>
      </c>
    </row>
    <row r="48" spans="2:7" x14ac:dyDescent="0.25">
      <c r="G48" s="9" t="s">
        <v>162</v>
      </c>
    </row>
    <row r="49" spans="7:7" x14ac:dyDescent="0.25">
      <c r="G49" s="9" t="s">
        <v>123</v>
      </c>
    </row>
    <row r="50" spans="7:7" x14ac:dyDescent="0.25">
      <c r="G50" s="9" t="s">
        <v>160</v>
      </c>
    </row>
    <row r="51" spans="7:7" x14ac:dyDescent="0.25">
      <c r="G51" s="9" t="s">
        <v>113</v>
      </c>
    </row>
    <row r="52" spans="7:7" x14ac:dyDescent="0.25">
      <c r="G52" s="9" t="s">
        <v>147</v>
      </c>
    </row>
    <row r="53" spans="7:7" x14ac:dyDescent="0.25">
      <c r="G53" s="9" t="s">
        <v>134</v>
      </c>
    </row>
    <row r="54" spans="7:7" x14ac:dyDescent="0.25">
      <c r="G54" s="9" t="s">
        <v>142</v>
      </c>
    </row>
    <row r="55" spans="7:7" x14ac:dyDescent="0.25">
      <c r="G55" s="9" t="s">
        <v>138</v>
      </c>
    </row>
    <row r="56" spans="7:7" x14ac:dyDescent="0.25">
      <c r="G56" s="9" t="s">
        <v>154</v>
      </c>
    </row>
    <row r="57" spans="7:7" x14ac:dyDescent="0.25">
      <c r="G57" s="9" t="s">
        <v>167</v>
      </c>
    </row>
    <row r="58" spans="7:7" x14ac:dyDescent="0.25">
      <c r="G58" s="9" t="s">
        <v>144</v>
      </c>
    </row>
    <row r="59" spans="7:7" x14ac:dyDescent="0.25">
      <c r="G59" s="9" t="s">
        <v>161</v>
      </c>
    </row>
    <row r="60" spans="7:7" x14ac:dyDescent="0.25">
      <c r="G60" s="9" t="s">
        <v>139</v>
      </c>
    </row>
    <row r="61" spans="7:7" x14ac:dyDescent="0.25">
      <c r="G61" s="9" t="s">
        <v>156</v>
      </c>
    </row>
    <row r="62" spans="7:7" x14ac:dyDescent="0.25">
      <c r="G62" s="9" t="s">
        <v>143</v>
      </c>
    </row>
    <row r="63" spans="7:7" x14ac:dyDescent="0.25">
      <c r="G63" s="9" t="s">
        <v>136</v>
      </c>
    </row>
    <row r="64" spans="7:7" x14ac:dyDescent="0.25">
      <c r="G64" s="9" t="s">
        <v>169</v>
      </c>
    </row>
    <row r="65" spans="7:7" x14ac:dyDescent="0.25">
      <c r="G65" s="9" t="s">
        <v>151</v>
      </c>
    </row>
  </sheetData>
  <sortState xmlns:xlrd2="http://schemas.microsoft.com/office/spreadsheetml/2017/richdata2" ref="G4:G66">
    <sortCondition ref="G4"/>
  </sortState>
  <customSheetViews>
    <customSheetView guid="{2CC906AC-0104-45EB-9AE4-D0DB5EA51F9E}" scale="85" topLeftCell="A13">
      <selection activeCell="E17" sqref="E17"/>
      <pageMargins left="0.7" right="0.7" top="1.3149999999999999" bottom="0.75" header="0.3" footer="0.3"/>
      <pageSetup paperSize="9" scale="95" orientation="portrait" r:id="rId1"/>
    </customSheetView>
  </customSheetViews>
  <pageMargins left="0.78740157480314965" right="0.78740157480314965" top="0.78740157480314965" bottom="0.78740157480314965" header="0.78740157480314965" footer="0.31496062992125984"/>
  <pageSetup scale="9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C46D8-50C2-4EF9-A28D-8D4FCA2C40A3}">
  <sheetPr>
    <pageSetUpPr fitToPage="1"/>
  </sheetPr>
  <dimension ref="A1:J71"/>
  <sheetViews>
    <sheetView view="pageBreakPreview" zoomScale="60" zoomScaleNormal="55" zoomScalePageLayoutView="55" workbookViewId="0">
      <selection activeCell="A2" sqref="A2:J3"/>
    </sheetView>
  </sheetViews>
  <sheetFormatPr baseColWidth="10" defaultColWidth="6.6640625" defaultRowHeight="13.8" x14ac:dyDescent="0.3"/>
  <cols>
    <col min="1" max="1" width="28.77734375" style="75" customWidth="1"/>
    <col min="2" max="2" width="18.77734375" style="75" customWidth="1"/>
    <col min="3" max="3" width="22.5546875" style="75" customWidth="1"/>
    <col min="4" max="4" width="10.109375" style="75" customWidth="1"/>
    <col min="5" max="6" width="10.77734375" style="75" customWidth="1"/>
    <col min="7" max="7" width="9.6640625" style="75" customWidth="1"/>
    <col min="8" max="8" width="13" style="75" customWidth="1"/>
    <col min="9" max="9" width="10.77734375" style="75" customWidth="1"/>
    <col min="10" max="10" width="6.664062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426</v>
      </c>
      <c r="B6" s="129"/>
      <c r="C6" s="129"/>
      <c r="D6" s="129"/>
      <c r="E6" s="129"/>
      <c r="F6" s="129"/>
      <c r="G6" s="129"/>
      <c r="H6" s="129"/>
      <c r="I6" s="129"/>
      <c r="J6" s="129"/>
    </row>
    <row r="7" spans="1:10" x14ac:dyDescent="0.3">
      <c r="A7" s="129"/>
      <c r="B7" s="129"/>
      <c r="C7" s="129"/>
      <c r="D7" s="129"/>
      <c r="E7" s="129"/>
      <c r="F7" s="129"/>
      <c r="G7" s="129"/>
      <c r="H7" s="129"/>
      <c r="I7" s="129"/>
      <c r="J7" s="129"/>
    </row>
    <row r="8" spans="1:10" s="384" customFormat="1" ht="19.8" customHeight="1" x14ac:dyDescent="0.3">
      <c r="A8" s="361" t="s">
        <v>427</v>
      </c>
      <c r="B8" s="383"/>
      <c r="C8" s="383"/>
      <c r="D8" s="383"/>
      <c r="E8" s="383"/>
      <c r="F8" s="383"/>
      <c r="G8" s="383"/>
      <c r="H8" s="383"/>
      <c r="I8" s="383"/>
      <c r="J8" s="383"/>
    </row>
    <row r="9" spans="1:10" ht="13.8" customHeight="1" x14ac:dyDescent="0.3">
      <c r="A9" s="474" t="s">
        <v>488</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x14ac:dyDescent="0.3">
      <c r="A12" s="474"/>
      <c r="B12" s="474"/>
      <c r="C12" s="474"/>
      <c r="D12" s="474"/>
      <c r="E12" s="474"/>
      <c r="F12" s="474"/>
      <c r="G12" s="474"/>
      <c r="H12" s="474"/>
      <c r="I12" s="474"/>
      <c r="J12" s="474"/>
    </row>
    <row r="13" spans="1:10" ht="25.95" customHeight="1" x14ac:dyDescent="0.3">
      <c r="A13" s="474"/>
      <c r="B13" s="474"/>
      <c r="C13" s="474"/>
      <c r="D13" s="474"/>
      <c r="E13" s="474"/>
      <c r="F13" s="474"/>
      <c r="G13" s="474"/>
      <c r="H13" s="474"/>
      <c r="I13" s="474"/>
      <c r="J13" s="474"/>
    </row>
    <row r="14" spans="1:10" ht="15" x14ac:dyDescent="0.3">
      <c r="A14" s="475" t="s">
        <v>428</v>
      </c>
      <c r="B14" s="475"/>
      <c r="C14" s="475"/>
      <c r="D14" s="475"/>
      <c r="E14" s="475"/>
      <c r="F14" s="475"/>
      <c r="G14" s="475"/>
      <c r="H14" s="475"/>
      <c r="I14" s="475"/>
      <c r="J14" s="475"/>
    </row>
    <row r="15" spans="1:10" x14ac:dyDescent="0.3">
      <c r="A15" s="474" t="s">
        <v>489</v>
      </c>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x14ac:dyDescent="0.3">
      <c r="A17" s="474"/>
      <c r="B17" s="474"/>
      <c r="C17" s="474"/>
      <c r="D17" s="474"/>
      <c r="E17" s="474"/>
      <c r="F17" s="474"/>
      <c r="G17" s="474"/>
      <c r="H17" s="474"/>
      <c r="I17" s="474"/>
      <c r="J17" s="474"/>
    </row>
    <row r="18" spans="1:10" ht="25.8" customHeight="1" x14ac:dyDescent="0.3">
      <c r="A18" s="474"/>
      <c r="B18" s="474"/>
      <c r="C18" s="474"/>
      <c r="D18" s="474"/>
      <c r="E18" s="474"/>
      <c r="F18" s="474"/>
      <c r="G18" s="474"/>
      <c r="H18" s="474"/>
      <c r="I18" s="474"/>
      <c r="J18" s="474"/>
    </row>
    <row r="19" spans="1:10" x14ac:dyDescent="0.3">
      <c r="A19" s="130"/>
      <c r="B19" s="130"/>
      <c r="C19" s="130"/>
      <c r="D19" s="130"/>
      <c r="E19" s="130"/>
      <c r="F19" s="130"/>
      <c r="G19" s="130"/>
      <c r="H19" s="130"/>
      <c r="I19" s="130"/>
      <c r="J19" s="130"/>
    </row>
    <row r="20" spans="1:10" ht="43.95" customHeight="1" thickBot="1" x14ac:dyDescent="0.35">
      <c r="A20" s="136" t="s">
        <v>429</v>
      </c>
      <c r="B20" s="140" t="s">
        <v>430</v>
      </c>
      <c r="C20" s="144" t="s">
        <v>16</v>
      </c>
      <c r="D20" s="476" t="s">
        <v>431</v>
      </c>
      <c r="E20" s="477"/>
      <c r="F20" s="477"/>
      <c r="G20" s="478"/>
      <c r="H20" s="144" t="s">
        <v>18</v>
      </c>
      <c r="I20" s="479" t="s">
        <v>432</v>
      </c>
      <c r="J20" s="479"/>
    </row>
    <row r="21" spans="1:10" ht="43.95" customHeight="1" x14ac:dyDescent="0.3">
      <c r="A21" s="137" t="s">
        <v>433</v>
      </c>
      <c r="B21" s="141"/>
      <c r="C21" s="749" t="s">
        <v>35</v>
      </c>
      <c r="D21" s="486"/>
      <c r="E21" s="487"/>
      <c r="F21" s="487"/>
      <c r="G21" s="488"/>
      <c r="H21" s="141"/>
      <c r="I21" s="487"/>
      <c r="J21" s="487"/>
    </row>
    <row r="22" spans="1:10" ht="88.95" customHeight="1" x14ac:dyDescent="0.3">
      <c r="A22" s="138" t="s">
        <v>711</v>
      </c>
      <c r="B22" s="142"/>
      <c r="C22" s="750"/>
      <c r="D22" s="480"/>
      <c r="E22" s="481"/>
      <c r="F22" s="481"/>
      <c r="G22" s="482"/>
      <c r="H22" s="142"/>
      <c r="I22" s="481"/>
      <c r="J22" s="481"/>
    </row>
    <row r="23" spans="1:10" ht="39" customHeight="1" x14ac:dyDescent="0.3">
      <c r="A23" s="138" t="s">
        <v>434</v>
      </c>
      <c r="B23" s="142"/>
      <c r="C23" s="750"/>
      <c r="D23" s="480"/>
      <c r="E23" s="481"/>
      <c r="F23" s="481"/>
      <c r="G23" s="482"/>
      <c r="H23" s="142"/>
      <c r="I23" s="481"/>
      <c r="J23" s="481"/>
    </row>
    <row r="24" spans="1:10" ht="58.95" customHeight="1" x14ac:dyDescent="0.3">
      <c r="A24" s="138" t="s">
        <v>435</v>
      </c>
      <c r="B24" s="142"/>
      <c r="C24" s="750"/>
      <c r="D24" s="480"/>
      <c r="E24" s="481"/>
      <c r="F24" s="481"/>
      <c r="G24" s="482"/>
      <c r="H24" s="142"/>
      <c r="I24" s="481"/>
      <c r="J24" s="481"/>
    </row>
    <row r="25" spans="1:10" ht="52.05" customHeight="1" x14ac:dyDescent="0.3">
      <c r="A25" s="138" t="s">
        <v>473</v>
      </c>
      <c r="B25" s="142"/>
      <c r="C25" s="750"/>
      <c r="D25" s="480"/>
      <c r="E25" s="481"/>
      <c r="F25" s="481"/>
      <c r="G25" s="482"/>
      <c r="H25" s="142"/>
      <c r="I25" s="481"/>
      <c r="J25" s="481"/>
    </row>
    <row r="26" spans="1:10" ht="42" customHeight="1" thickBot="1" x14ac:dyDescent="0.35">
      <c r="A26" s="139" t="s">
        <v>436</v>
      </c>
      <c r="B26" s="143"/>
      <c r="C26" s="751"/>
      <c r="D26" s="483"/>
      <c r="E26" s="484"/>
      <c r="F26" s="484"/>
      <c r="G26" s="485"/>
      <c r="H26" s="143"/>
      <c r="I26" s="484"/>
      <c r="J26" s="484"/>
    </row>
    <row r="27" spans="1:10" x14ac:dyDescent="0.3">
      <c r="A27" s="76"/>
      <c r="B27" s="76"/>
      <c r="C27" s="76"/>
      <c r="D27" s="76"/>
      <c r="E27" s="76"/>
      <c r="F27" s="76"/>
      <c r="G27" s="76"/>
      <c r="H27" s="76"/>
      <c r="I27" s="76"/>
      <c r="J27" s="76"/>
    </row>
    <row r="28" spans="1:10" ht="40.950000000000003" customHeight="1" thickBot="1" x14ac:dyDescent="0.35">
      <c r="A28" s="147" t="s">
        <v>267</v>
      </c>
      <c r="B28" s="147" t="s">
        <v>14</v>
      </c>
      <c r="C28" s="140" t="s">
        <v>174</v>
      </c>
      <c r="D28" s="492" t="s">
        <v>437</v>
      </c>
      <c r="E28" s="493"/>
      <c r="F28" s="492" t="s">
        <v>305</v>
      </c>
      <c r="G28" s="493"/>
      <c r="H28" s="140" t="s">
        <v>438</v>
      </c>
      <c r="I28" s="477" t="s">
        <v>432</v>
      </c>
      <c r="J28" s="477"/>
    </row>
    <row r="29" spans="1:10" ht="18" customHeight="1" x14ac:dyDescent="0.3">
      <c r="A29" s="148" t="s">
        <v>439</v>
      </c>
      <c r="B29" s="148" t="s">
        <v>440</v>
      </c>
      <c r="C29" s="149" t="s">
        <v>441</v>
      </c>
      <c r="D29" s="494" t="s">
        <v>442</v>
      </c>
      <c r="E29" s="495"/>
      <c r="F29" s="494" t="s">
        <v>443</v>
      </c>
      <c r="G29" s="495"/>
      <c r="H29" s="149">
        <v>15</v>
      </c>
      <c r="I29" s="496"/>
      <c r="J29" s="496"/>
    </row>
    <row r="30" spans="1:10" ht="18" customHeight="1" x14ac:dyDescent="0.3">
      <c r="A30" s="150" t="s">
        <v>444</v>
      </c>
      <c r="B30" s="150" t="s">
        <v>440</v>
      </c>
      <c r="C30" s="151" t="s">
        <v>445</v>
      </c>
      <c r="D30" s="489" t="s">
        <v>446</v>
      </c>
      <c r="E30" s="490"/>
      <c r="F30" s="489" t="s">
        <v>307</v>
      </c>
      <c r="G30" s="490"/>
      <c r="H30" s="151">
        <v>5</v>
      </c>
      <c r="I30" s="491"/>
      <c r="J30" s="491"/>
    </row>
    <row r="31" spans="1:10" ht="18" customHeight="1" x14ac:dyDescent="0.3">
      <c r="A31" s="150" t="s">
        <v>447</v>
      </c>
      <c r="B31" s="150" t="s">
        <v>440</v>
      </c>
      <c r="C31" s="151" t="s">
        <v>448</v>
      </c>
      <c r="D31" s="489" t="s">
        <v>449</v>
      </c>
      <c r="E31" s="490"/>
      <c r="F31" s="489" t="s">
        <v>307</v>
      </c>
      <c r="G31" s="490"/>
      <c r="H31" s="151">
        <v>3</v>
      </c>
      <c r="I31" s="491"/>
      <c r="J31" s="491"/>
    </row>
    <row r="32" spans="1:10" ht="18" customHeight="1" x14ac:dyDescent="0.3">
      <c r="A32" s="150"/>
      <c r="B32" s="154"/>
      <c r="C32" s="145"/>
      <c r="D32" s="497"/>
      <c r="E32" s="498"/>
      <c r="F32" s="497"/>
      <c r="G32" s="498"/>
      <c r="H32" s="151"/>
      <c r="I32" s="491"/>
      <c r="J32" s="491"/>
    </row>
    <row r="33" spans="1:10" ht="18" customHeight="1" x14ac:dyDescent="0.3">
      <c r="A33" s="150"/>
      <c r="B33" s="154"/>
      <c r="C33" s="145"/>
      <c r="D33" s="497"/>
      <c r="E33" s="498"/>
      <c r="F33" s="497"/>
      <c r="G33" s="498"/>
      <c r="H33" s="151"/>
      <c r="I33" s="491"/>
      <c r="J33" s="491"/>
    </row>
    <row r="34" spans="1:10" ht="18" customHeight="1" x14ac:dyDescent="0.3">
      <c r="A34" s="150"/>
      <c r="B34" s="154"/>
      <c r="C34" s="145"/>
      <c r="D34" s="497"/>
      <c r="E34" s="498"/>
      <c r="F34" s="497"/>
      <c r="G34" s="498"/>
      <c r="H34" s="151"/>
      <c r="I34" s="491"/>
      <c r="J34" s="491"/>
    </row>
    <row r="35" spans="1:10" ht="18" customHeight="1" x14ac:dyDescent="0.3">
      <c r="A35" s="150"/>
      <c r="B35" s="154"/>
      <c r="C35" s="145"/>
      <c r="D35" s="497"/>
      <c r="E35" s="498"/>
      <c r="F35" s="497"/>
      <c r="G35" s="498"/>
      <c r="H35" s="151"/>
      <c r="I35" s="491"/>
      <c r="J35" s="491"/>
    </row>
    <row r="36" spans="1:10" ht="18" customHeight="1" x14ac:dyDescent="0.3">
      <c r="A36" s="150"/>
      <c r="B36" s="154"/>
      <c r="C36" s="145"/>
      <c r="D36" s="497"/>
      <c r="E36" s="498"/>
      <c r="F36" s="497"/>
      <c r="G36" s="498"/>
      <c r="H36" s="151"/>
      <c r="I36" s="491"/>
      <c r="J36" s="491"/>
    </row>
    <row r="37" spans="1:10" ht="18" customHeight="1" x14ac:dyDescent="0.3">
      <c r="A37" s="150"/>
      <c r="B37" s="154"/>
      <c r="C37" s="145"/>
      <c r="D37" s="497"/>
      <c r="E37" s="498"/>
      <c r="F37" s="497"/>
      <c r="G37" s="498"/>
      <c r="H37" s="151"/>
      <c r="I37" s="491"/>
      <c r="J37" s="491"/>
    </row>
    <row r="38" spans="1:10" ht="18" customHeight="1" x14ac:dyDescent="0.3">
      <c r="A38" s="150"/>
      <c r="B38" s="154"/>
      <c r="C38" s="145"/>
      <c r="D38" s="497"/>
      <c r="E38" s="498"/>
      <c r="F38" s="497"/>
      <c r="G38" s="498"/>
      <c r="H38" s="151"/>
      <c r="I38" s="491"/>
      <c r="J38" s="491"/>
    </row>
    <row r="39" spans="1:10" ht="18" customHeight="1" thickBot="1" x14ac:dyDescent="0.35">
      <c r="A39" s="152"/>
      <c r="B39" s="146"/>
      <c r="C39" s="146"/>
      <c r="D39" s="499"/>
      <c r="E39" s="500"/>
      <c r="F39" s="499"/>
      <c r="G39" s="500"/>
      <c r="H39" s="153"/>
      <c r="I39" s="501"/>
      <c r="J39" s="501"/>
    </row>
    <row r="40" spans="1:10" ht="16.8" customHeight="1" x14ac:dyDescent="0.3">
      <c r="A40" s="76"/>
      <c r="B40" s="76"/>
      <c r="C40" s="76"/>
      <c r="D40" s="76"/>
      <c r="E40" s="76"/>
      <c r="F40" s="76"/>
      <c r="G40" s="76"/>
      <c r="H40" s="76"/>
      <c r="I40" s="76"/>
      <c r="J40" s="76"/>
    </row>
    <row r="41" spans="1:10" ht="54" customHeight="1" x14ac:dyDescent="0.3">
      <c r="A41" s="470" t="s">
        <v>474</v>
      </c>
      <c r="B41" s="470"/>
      <c r="C41" s="470"/>
      <c r="D41" s="471"/>
      <c r="E41" s="468" t="s">
        <v>481</v>
      </c>
      <c r="F41" s="468" t="s">
        <v>482</v>
      </c>
      <c r="G41" s="468" t="s">
        <v>483</v>
      </c>
      <c r="H41" s="468" t="s">
        <v>484</v>
      </c>
      <c r="I41" s="468" t="s">
        <v>485</v>
      </c>
      <c r="J41" s="502" t="s">
        <v>486</v>
      </c>
    </row>
    <row r="42" spans="1:10" ht="74.400000000000006" customHeight="1" thickBot="1" x14ac:dyDescent="0.35">
      <c r="A42" s="136" t="s">
        <v>475</v>
      </c>
      <c r="B42" s="492" t="s">
        <v>476</v>
      </c>
      <c r="C42" s="479"/>
      <c r="D42" s="493"/>
      <c r="E42" s="469"/>
      <c r="F42" s="469"/>
      <c r="G42" s="469"/>
      <c r="H42" s="469"/>
      <c r="I42" s="469"/>
      <c r="J42" s="503"/>
    </row>
    <row r="43" spans="1:10" ht="94.2" customHeight="1" thickBot="1" x14ac:dyDescent="0.35">
      <c r="A43" s="156" t="s">
        <v>477</v>
      </c>
      <c r="B43" s="504" t="s">
        <v>478</v>
      </c>
      <c r="C43" s="505"/>
      <c r="D43" s="506"/>
      <c r="E43" s="157" t="s">
        <v>309</v>
      </c>
      <c r="F43" s="157" t="s">
        <v>310</v>
      </c>
      <c r="G43" s="157" t="s">
        <v>311</v>
      </c>
      <c r="H43" s="157" t="s">
        <v>309</v>
      </c>
      <c r="I43" s="157" t="s">
        <v>309</v>
      </c>
      <c r="J43" s="155" t="str">
        <f>IF(AVERAGE(IF(E43="Alto",3,IF(E43="Medio",2,IF(E43="Bajo",1,0))),IF(F43="Alto",3,IF(F43="Medio",2,IF(F43="Bajo",1,0))),IF(G43="Alto",3,IF(G43="Medio",2,IF(G43="Bajo",1,0))),IF(H43="Alto",3,IF(H43="Medio",2,IF(H43="Bajo",1,0))),IF(I43="Alto",3,IF(I43="Medio",2,IF(I43="Bajo",1,0))))=3,"ALTO",IF(AVERAGE(IF(E43="Alto",3,IF(E43="Medio",2,IF(E43="Bajo",1,0))),IF(F43="Alto",3,IF(F43="Medio",2,IF(F43="Bajo",1,0))),IF(G43="Alto",3,IF(G43="Medio",2,IF(G43="Bajo",1,0))),IF(H43="Alto",3,IF(H43="Medio",2,IF(H43="Bajo",1,0))),IF(I43="Alto",3,IF(I43="Medio",2,IF(I43="Bajo",1,0))))&lt;2,"BAJO","MEDIO"))</f>
        <v>MEDIO</v>
      </c>
    </row>
    <row r="44" spans="1:10" ht="25.8" customHeight="1" x14ac:dyDescent="0.3">
      <c r="A44" s="352"/>
      <c r="B44" s="352"/>
      <c r="C44" s="352"/>
      <c r="D44" s="380"/>
      <c r="E44" s="388"/>
      <c r="F44" s="388"/>
      <c r="G44" s="388"/>
      <c r="H44" s="388"/>
      <c r="I44" s="388"/>
      <c r="J44" s="382"/>
    </row>
    <row r="45" spans="1:10" ht="57" customHeight="1" x14ac:dyDescent="0.3">
      <c r="A45" s="526" t="s">
        <v>495</v>
      </c>
      <c r="B45" s="526"/>
      <c r="C45" s="526"/>
      <c r="D45" s="526"/>
      <c r="E45" s="468" t="s">
        <v>481</v>
      </c>
      <c r="F45" s="468" t="s">
        <v>482</v>
      </c>
      <c r="G45" s="468" t="s">
        <v>483</v>
      </c>
      <c r="H45" s="468" t="s">
        <v>484</v>
      </c>
      <c r="I45" s="468" t="s">
        <v>485</v>
      </c>
      <c r="J45" s="502" t="s">
        <v>486</v>
      </c>
    </row>
    <row r="46" spans="1:10" ht="79.2" customHeight="1" thickBot="1" x14ac:dyDescent="0.35">
      <c r="A46" s="136" t="s">
        <v>532</v>
      </c>
      <c r="B46" s="492" t="s">
        <v>476</v>
      </c>
      <c r="C46" s="479"/>
      <c r="D46" s="493"/>
      <c r="E46" s="469"/>
      <c r="F46" s="469"/>
      <c r="G46" s="469"/>
      <c r="H46" s="469"/>
      <c r="I46" s="469"/>
      <c r="J46" s="503"/>
    </row>
    <row r="47" spans="1:10" ht="68.400000000000006" customHeight="1" x14ac:dyDescent="0.3">
      <c r="A47" s="509" t="s">
        <v>496</v>
      </c>
      <c r="B47" s="512" t="s">
        <v>497</v>
      </c>
      <c r="C47" s="513"/>
      <c r="D47" s="514"/>
      <c r="E47" s="178" t="s">
        <v>450</v>
      </c>
      <c r="F47" s="161"/>
      <c r="G47" s="161"/>
      <c r="H47" s="161"/>
      <c r="I47" s="161"/>
      <c r="J47" s="158"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BAJO</v>
      </c>
    </row>
    <row r="48" spans="1:10" ht="75" customHeight="1" x14ac:dyDescent="0.3">
      <c r="A48" s="510"/>
      <c r="B48" s="515" t="s">
        <v>498</v>
      </c>
      <c r="C48" s="516"/>
      <c r="D48" s="517"/>
      <c r="E48" s="179" t="s">
        <v>450</v>
      </c>
      <c r="F48" s="162" t="s">
        <v>311</v>
      </c>
      <c r="G48" s="162" t="s">
        <v>309</v>
      </c>
      <c r="H48" s="162" t="s">
        <v>310</v>
      </c>
      <c r="I48" s="162" t="s">
        <v>309</v>
      </c>
      <c r="J48" s="159"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69" customHeight="1" x14ac:dyDescent="0.3">
      <c r="A49" s="510"/>
      <c r="B49" s="515" t="s">
        <v>452</v>
      </c>
      <c r="C49" s="516"/>
      <c r="D49" s="517"/>
      <c r="E49" s="180" t="s">
        <v>311</v>
      </c>
      <c r="F49" s="162" t="s">
        <v>310</v>
      </c>
      <c r="G49" s="162" t="s">
        <v>311</v>
      </c>
      <c r="H49" s="162" t="s">
        <v>309</v>
      </c>
      <c r="I49" s="162" t="s">
        <v>309</v>
      </c>
      <c r="J49" s="159" t="str">
        <f>IF(AVERAGE(IF(E49="Alto",3,IF(E49="Medio",2,IF(E49="Bajo",1,0))),IF(F49="Alto",3,IF(F49="Medio",2,IF(F49="Bajo",1,0))),IF(G49="Alto",3,IF(G49="Medio",2,IF(G49="Bajo",1,0))),IF(H49="Alto",3,IF(H49="Medio",2,IF(H49="Bajo",1,0))),IF(I49="Alto",3,IF(I49="Medio",2,IF(I49="Bajo",1,0))))=3,"ALTO",IF(AVERAGE(IF(E49="Alto",3,IF(E49="Medio",2,IF(E49="Bajo",1,0))),IF(F49="Alto",3,IF(F49="Medio",2,IF(F49="Bajo",1,0))),IF(G49="Alto",3,IF(G49="Medio",2,IF(G49="Bajo",1,0))),IF(H49="Alto",3,IF(H49="Medio",2,IF(H49="Bajo",1,0))),IF(I49="Alto",3,IF(I49="Medio",2,IF(I49="Bajo",1,0))))&lt;2,"BAJO","MEDIO"))</f>
        <v>MEDIO</v>
      </c>
    </row>
    <row r="50" spans="1:10" ht="67.05" customHeight="1" x14ac:dyDescent="0.3">
      <c r="A50" s="511"/>
      <c r="B50" s="522" t="s">
        <v>499</v>
      </c>
      <c r="C50" s="523"/>
      <c r="D50" s="511"/>
      <c r="E50" s="181" t="s">
        <v>450</v>
      </c>
      <c r="F50" s="183" t="s">
        <v>311</v>
      </c>
      <c r="G50" s="183" t="s">
        <v>310</v>
      </c>
      <c r="H50" s="183" t="s">
        <v>310</v>
      </c>
      <c r="I50" s="183" t="s">
        <v>309</v>
      </c>
      <c r="J50" s="175" t="str">
        <f>IF(AVERAGE(IF(F50="Alto",3,IF(F50="Medio",2,IF(F50="Bajo",1,0))),IF(G50="Alto",3,IF(G50="Medio",2,IF(G50="Bajo",1,0))),IF(H50="Alto",3,IF(H50="Medio",2,IF(H50="Bajo",1,0))),IF(I50="Alto",3,IF(I50="Medio",2,IF(I50="Bajo",1,0))))=3,"ALTO",IF(AVERAGE(IF(F50="Alto",3,IF(F50="Medio",2,IF(F50="Bajo",1,0))),IF(G50="Alto",3,IF(G50="Medio",2,IF(G50="Bajo",1,0))),IF(H50="Alto",3,IF(H50="Medio",2,IF(H50="Bajo",1,0))),IF(I50="Alto",3,IF(I50="Medio",2,IF(I50="Bajo",1,0))))&lt;2,"BAJO","MEDIO"))</f>
        <v>MEDIO</v>
      </c>
    </row>
    <row r="51" spans="1:10" ht="118.8" customHeight="1" x14ac:dyDescent="0.3">
      <c r="A51" s="521" t="s">
        <v>487</v>
      </c>
      <c r="B51" s="515" t="s">
        <v>490</v>
      </c>
      <c r="C51" s="516"/>
      <c r="D51" s="517"/>
      <c r="E51" s="179" t="s">
        <v>450</v>
      </c>
      <c r="F51" s="162" t="s">
        <v>309</v>
      </c>
      <c r="G51" s="162" t="s">
        <v>311</v>
      </c>
      <c r="H51" s="162" t="s">
        <v>309</v>
      </c>
      <c r="I51" s="162" t="s">
        <v>309</v>
      </c>
      <c r="J51" s="159" t="str">
        <f>IF(AVERAGE(IF(F51="Alto",3,IF(F51="Medio",2,IF(F51="Bajo",1,0))),IF(G51="Alto",3,IF(G51="Medio",2,IF(G51="Bajo",1,0))),IF(H51="Alto",3,IF(H51="Medio",2,IF(H51="Bajo",1,0))),IF(I51="Alto",3,IF(I51="Medio",2,IF(I51="Bajo",1,0))))=3,"ALTO",IF(AVERAGE(IF(F51="Alto",3,IF(F51="Medio",2,IF(F51="Bajo",1,0))),IF(G51="Alto",3,IF(G51="Medio",2,IF(G51="Bajo",1,0))),IF(H51="Alto",3,IF(H51="Medio",2,IF(H51="Bajo",1,0))),IF(I51="Alto",3,IF(I51="Medio",2,IF(I51="Bajo",1,0))))&lt;2,"BAJO","MEDIO"))</f>
        <v>MEDIO</v>
      </c>
    </row>
    <row r="52" spans="1:10" ht="110.4" customHeight="1" x14ac:dyDescent="0.3">
      <c r="A52" s="510"/>
      <c r="B52" s="515" t="s">
        <v>491</v>
      </c>
      <c r="C52" s="516"/>
      <c r="D52" s="517"/>
      <c r="E52" s="179" t="s">
        <v>450</v>
      </c>
      <c r="F52" s="162" t="s">
        <v>310</v>
      </c>
      <c r="G52" s="162" t="s">
        <v>310</v>
      </c>
      <c r="H52" s="162" t="s">
        <v>309</v>
      </c>
      <c r="I52" s="162" t="s">
        <v>309</v>
      </c>
      <c r="J52" s="159" t="str">
        <f t="shared" ref="J52:J54" si="0">IF(AVERAGE(IF(F52="Alto",3,IF(F52="Medio",2,IF(F52="Bajo",1,0))),IF(G52="Alto",3,IF(G52="Medio",2,IF(G52="Bajo",1,0))),IF(H52="Alto",3,IF(H52="Medio",2,IF(H52="Bajo",1,0))),IF(I52="Alto",3,IF(I52="Medio",2,IF(I52="Bajo",1,0))))=3,"ALTO",IF(AVERAGE(IF(F52="Alto",3,IF(F52="Medio",2,IF(F52="Bajo",1,0))),IF(G52="Alto",3,IF(G52="Medio",2,IF(G52="Bajo",1,0))),IF(H52="Alto",3,IF(H52="Medio",2,IF(H52="Bajo",1,0))),IF(I52="Alto",3,IF(I52="Medio",2,IF(I52="Bajo",1,0))))&lt;2,"BAJO","MEDIO"))</f>
        <v>MEDIO</v>
      </c>
    </row>
    <row r="53" spans="1:10" ht="54" customHeight="1" x14ac:dyDescent="0.3">
      <c r="A53" s="511"/>
      <c r="B53" s="522" t="s">
        <v>492</v>
      </c>
      <c r="C53" s="523"/>
      <c r="D53" s="511"/>
      <c r="E53" s="181" t="s">
        <v>450</v>
      </c>
      <c r="F53" s="183" t="s">
        <v>311</v>
      </c>
      <c r="G53" s="183" t="s">
        <v>309</v>
      </c>
      <c r="H53" s="183" t="s">
        <v>310</v>
      </c>
      <c r="I53" s="183" t="s">
        <v>309</v>
      </c>
      <c r="J53" s="175" t="str">
        <f t="shared" si="0"/>
        <v>MEDIO</v>
      </c>
    </row>
    <row r="54" spans="1:10" ht="115.2" customHeight="1" x14ac:dyDescent="0.3">
      <c r="A54" s="176" t="s">
        <v>500</v>
      </c>
      <c r="B54" s="515" t="s">
        <v>494</v>
      </c>
      <c r="C54" s="516"/>
      <c r="D54" s="517"/>
      <c r="E54" s="179" t="s">
        <v>450</v>
      </c>
      <c r="F54" s="162" t="s">
        <v>310</v>
      </c>
      <c r="G54" s="162" t="s">
        <v>311</v>
      </c>
      <c r="H54" s="162" t="s">
        <v>309</v>
      </c>
      <c r="I54" s="162" t="s">
        <v>309</v>
      </c>
      <c r="J54" s="159" t="str">
        <f t="shared" si="0"/>
        <v>MEDIO</v>
      </c>
    </row>
    <row r="55" spans="1:10" ht="128.4" customHeight="1" thickBot="1" x14ac:dyDescent="0.35">
      <c r="A55" s="177" t="s">
        <v>501</v>
      </c>
      <c r="B55" s="519" t="s">
        <v>502</v>
      </c>
      <c r="C55" s="519"/>
      <c r="D55" s="519"/>
      <c r="E55" s="173" t="s">
        <v>450</v>
      </c>
      <c r="F55" s="169" t="s">
        <v>310</v>
      </c>
      <c r="G55" s="173" t="s">
        <v>450</v>
      </c>
      <c r="H55" s="169" t="s">
        <v>310</v>
      </c>
      <c r="I55" s="169" t="s">
        <v>310</v>
      </c>
      <c r="J55" s="170" t="str">
        <f>IF(AVERAGE(IF(F55="Alto",3,IF(F55="Medio",2,IF(F55="Bajo",1,0))),IF(H55="Alto",3,IF(H55="Medio",2,IF(H55="Bajo",1,0))),IF(I55="Alto",3,IF(I55="Medio",2,IF(I55="Bajo",1,0))))=3,"ALTO",IF(AVERAGE(IF(F55="Alto",3,IF(F55="Medio",2,IF(F55="Bajo",1,0))),IF(H55="Alto",3,IF(H55="Medio",2,IF(H55="Bajo",1,0))),IF(I55="Alto",3,IF(I55="Medio",2,IF(I55="Bajo",1,0))))&lt;2,"BAJO","MEDIO"))</f>
        <v>MEDIO</v>
      </c>
    </row>
    <row r="56" spans="1:10" ht="22.2" customHeight="1" x14ac:dyDescent="0.3">
      <c r="A56" s="77"/>
      <c r="B56" s="77"/>
      <c r="C56" s="77"/>
      <c r="D56" s="77"/>
      <c r="E56" s="78"/>
      <c r="F56" s="78"/>
      <c r="G56" s="78"/>
      <c r="H56" s="78"/>
      <c r="I56" s="78"/>
      <c r="J56" s="79"/>
    </row>
    <row r="57" spans="1:10" ht="31.2" customHeight="1" x14ac:dyDescent="0.3">
      <c r="A57" s="470" t="s">
        <v>451</v>
      </c>
      <c r="B57" s="470"/>
      <c r="C57" s="470"/>
      <c r="D57" s="471"/>
      <c r="E57" s="468" t="s">
        <v>481</v>
      </c>
      <c r="F57" s="468" t="s">
        <v>482</v>
      </c>
      <c r="G57" s="468" t="s">
        <v>483</v>
      </c>
      <c r="H57" s="468" t="s">
        <v>484</v>
      </c>
      <c r="I57" s="468" t="s">
        <v>485</v>
      </c>
      <c r="J57" s="502" t="s">
        <v>486</v>
      </c>
    </row>
    <row r="58" spans="1:10" ht="100.2" customHeight="1" thickBot="1" x14ac:dyDescent="0.35">
      <c r="A58" s="379" t="s">
        <v>480</v>
      </c>
      <c r="B58" s="507" t="s">
        <v>476</v>
      </c>
      <c r="C58" s="507"/>
      <c r="D58" s="508"/>
      <c r="E58" s="469"/>
      <c r="F58" s="469"/>
      <c r="G58" s="469"/>
      <c r="H58" s="469"/>
      <c r="I58" s="469"/>
      <c r="J58" s="503"/>
    </row>
    <row r="59" spans="1:10" ht="113.4" customHeight="1" x14ac:dyDescent="0.3">
      <c r="A59" s="509" t="s">
        <v>487</v>
      </c>
      <c r="B59" s="512" t="s">
        <v>490</v>
      </c>
      <c r="C59" s="513"/>
      <c r="D59" s="514"/>
      <c r="E59" s="171" t="s">
        <v>450</v>
      </c>
      <c r="F59" s="161" t="s">
        <v>309</v>
      </c>
      <c r="G59" s="161" t="s">
        <v>311</v>
      </c>
      <c r="H59" s="161" t="s">
        <v>309</v>
      </c>
      <c r="I59" s="161" t="s">
        <v>309</v>
      </c>
      <c r="J59" s="158" t="str">
        <f>IF(AVERAGE(IF(F59="Alto",3,IF(F59="Medio",2,IF(F59="Bajo",1,0))),IF(G59="Alto",3,IF(G59="Medio",2,IF(G59="Bajo",1,0))),IF(H59="Alto",3,IF(H59="Medio",2,IF(H59="Bajo",1,0))),IF(I59="Alto",3,IF(I59="Medio",2,IF(I59="Bajo",1,0))))=3,"ALTO",IF(AVERAGE(IF(F59="Alto",3,IF(F59="Medio",2,IF(F59="Bajo",1,0))),IF(G59="Alto",3,IF(G59="Medio",2,IF(G59="Bajo",1,0))),IF(H59="Alto",3,IF(H59="Medio",2,IF(H59="Bajo",1,0))),IF(I59="Alto",3,IF(I59="Medio",2,IF(I59="Bajo",1,0))))&lt;2,"BAJO","MEDIO"))</f>
        <v>MEDIO</v>
      </c>
    </row>
    <row r="60" spans="1:10" ht="119.4" customHeight="1" x14ac:dyDescent="0.3">
      <c r="A60" s="510"/>
      <c r="B60" s="515" t="s">
        <v>491</v>
      </c>
      <c r="C60" s="516"/>
      <c r="D60" s="517"/>
      <c r="E60" s="172" t="s">
        <v>450</v>
      </c>
      <c r="F60" s="162" t="s">
        <v>310</v>
      </c>
      <c r="G60" s="162" t="s">
        <v>310</v>
      </c>
      <c r="H60" s="162" t="s">
        <v>309</v>
      </c>
      <c r="I60" s="162" t="s">
        <v>309</v>
      </c>
      <c r="J60" s="159" t="str">
        <f t="shared" ref="J60:J62" si="1">IF(AVERAGE(IF(F60="Alto",3,IF(F60="Medio",2,IF(F60="Bajo",1,0))),IF(G60="Alto",3,IF(G60="Medio",2,IF(G60="Bajo",1,0))),IF(H60="Alto",3,IF(H60="Medio",2,IF(H60="Bajo",1,0))),IF(I60="Alto",3,IF(I60="Medio",2,IF(I60="Bajo",1,0))))=3,"ALTO",IF(AVERAGE(IF(F60="Alto",3,IF(F60="Medio",2,IF(F60="Bajo",1,0))),IF(G60="Alto",3,IF(G60="Medio",2,IF(G60="Bajo",1,0))),IF(H60="Alto",3,IF(H60="Medio",2,IF(H60="Bajo",1,0))),IF(I60="Alto",3,IF(I60="Medio",2,IF(I60="Bajo",1,0))))&lt;2,"BAJO","MEDIO"))</f>
        <v>MEDIO</v>
      </c>
    </row>
    <row r="61" spans="1:10" ht="57.6" customHeight="1" x14ac:dyDescent="0.3">
      <c r="A61" s="511"/>
      <c r="B61" s="515" t="s">
        <v>492</v>
      </c>
      <c r="C61" s="516"/>
      <c r="D61" s="517"/>
      <c r="E61" s="172" t="s">
        <v>450</v>
      </c>
      <c r="F61" s="162" t="s">
        <v>311</v>
      </c>
      <c r="G61" s="162" t="s">
        <v>311</v>
      </c>
      <c r="H61" s="162" t="s">
        <v>310</v>
      </c>
      <c r="I61" s="162" t="s">
        <v>309</v>
      </c>
      <c r="J61" s="184" t="str">
        <f t="shared" si="1"/>
        <v>BAJO</v>
      </c>
    </row>
    <row r="62" spans="1:10" ht="111.6" customHeight="1" thickBot="1" x14ac:dyDescent="0.35">
      <c r="A62" s="168" t="s">
        <v>493</v>
      </c>
      <c r="B62" s="518" t="s">
        <v>494</v>
      </c>
      <c r="C62" s="519"/>
      <c r="D62" s="520"/>
      <c r="E62" s="173" t="s">
        <v>450</v>
      </c>
      <c r="F62" s="169" t="s">
        <v>311</v>
      </c>
      <c r="G62" s="169" t="s">
        <v>311</v>
      </c>
      <c r="H62" s="169" t="s">
        <v>310</v>
      </c>
      <c r="I62" s="169" t="s">
        <v>309</v>
      </c>
      <c r="J62" s="185" t="str">
        <f t="shared" si="1"/>
        <v>BAJO</v>
      </c>
    </row>
    <row r="63" spans="1:10" ht="25.8" customHeight="1" x14ac:dyDescent="0.3">
      <c r="A63" s="77"/>
      <c r="B63" s="77"/>
      <c r="C63" s="77"/>
      <c r="D63" s="77"/>
      <c r="E63" s="78"/>
      <c r="F63" s="78"/>
      <c r="G63" s="78"/>
      <c r="H63" s="78"/>
      <c r="I63" s="78"/>
      <c r="J63" s="79"/>
    </row>
    <row r="64" spans="1:10" ht="66" customHeight="1" x14ac:dyDescent="0.3">
      <c r="A64" s="470" t="s">
        <v>479</v>
      </c>
      <c r="B64" s="470"/>
      <c r="C64" s="470"/>
      <c r="D64" s="471"/>
      <c r="E64" s="468" t="s">
        <v>481</v>
      </c>
      <c r="F64" s="468" t="s">
        <v>482</v>
      </c>
      <c r="G64" s="468" t="s">
        <v>483</v>
      </c>
      <c r="H64" s="468" t="s">
        <v>484</v>
      </c>
      <c r="I64" s="468" t="s">
        <v>485</v>
      </c>
      <c r="J64" s="466" t="s">
        <v>486</v>
      </c>
    </row>
    <row r="65" spans="1:10" ht="64.2" customHeight="1" thickBot="1" x14ac:dyDescent="0.35">
      <c r="A65" s="379" t="s">
        <v>480</v>
      </c>
      <c r="B65" s="525" t="s">
        <v>476</v>
      </c>
      <c r="C65" s="507"/>
      <c r="D65" s="508"/>
      <c r="E65" s="469"/>
      <c r="F65" s="469"/>
      <c r="G65" s="469"/>
      <c r="H65" s="469"/>
      <c r="I65" s="469"/>
      <c r="J65" s="467"/>
    </row>
    <row r="66" spans="1:10" ht="114.6" customHeight="1" x14ac:dyDescent="0.3">
      <c r="A66" s="509" t="s">
        <v>487</v>
      </c>
      <c r="B66" s="512" t="s">
        <v>490</v>
      </c>
      <c r="C66" s="513"/>
      <c r="D66" s="514"/>
      <c r="E66" s="171" t="s">
        <v>450</v>
      </c>
      <c r="F66" s="161"/>
      <c r="G66" s="161"/>
      <c r="H66" s="161"/>
      <c r="I66" s="161"/>
      <c r="J66" s="158" t="str">
        <f t="shared" ref="J66:J68" si="2">IF(AVERAGE(IF(F66="Alto",3,IF(F66="Medio",2,IF(F66="Bajo",1,0))),IF(G66="Alto",3,IF(G66="Medio",2,IF(G66="Bajo",1,0))),IF(H66="Alto",3,IF(H66="Medio",2,IF(H66="Bajo",1,0))),IF(I66="Alto",3,IF(I66="Medio",2,IF(I66="Bajo",1,0))))=3,"ALTO",IF(AVERAGE(IF(F66="Alto",3,IF(F66="Medio",2,IF(F66="Bajo",1,0))),IF(G66="Alto",3,IF(G66="Medio",2,IF(G66="Bajo",1,0))),IF(H66="Alto",3,IF(H66="Medio",2,IF(H66="Bajo",1,0))),IF(I66="Alto",3,IF(I66="Medio",2,IF(I66="Bajo",1,0))))&lt;2,"BAJO","MEDIO"))</f>
        <v>BAJO</v>
      </c>
    </row>
    <row r="67" spans="1:10" ht="114.6" customHeight="1" x14ac:dyDescent="0.3">
      <c r="A67" s="510"/>
      <c r="B67" s="515" t="s">
        <v>491</v>
      </c>
      <c r="C67" s="516"/>
      <c r="D67" s="517"/>
      <c r="E67" s="172" t="s">
        <v>450</v>
      </c>
      <c r="F67" s="162" t="s">
        <v>310</v>
      </c>
      <c r="G67" s="162" t="s">
        <v>311</v>
      </c>
      <c r="H67" s="162" t="s">
        <v>309</v>
      </c>
      <c r="I67" s="162" t="s">
        <v>309</v>
      </c>
      <c r="J67" s="159" t="str">
        <f t="shared" si="2"/>
        <v>MEDIO</v>
      </c>
    </row>
    <row r="68" spans="1:10" ht="61.8" customHeight="1" thickBot="1" x14ac:dyDescent="0.35">
      <c r="A68" s="524"/>
      <c r="B68" s="518" t="s">
        <v>492</v>
      </c>
      <c r="C68" s="519"/>
      <c r="D68" s="520"/>
      <c r="E68" s="174" t="s">
        <v>450</v>
      </c>
      <c r="F68" s="163" t="s">
        <v>311</v>
      </c>
      <c r="G68" s="163" t="s">
        <v>309</v>
      </c>
      <c r="H68" s="163" t="s">
        <v>310</v>
      </c>
      <c r="I68" s="163" t="s">
        <v>311</v>
      </c>
      <c r="J68" s="186" t="str">
        <f t="shared" si="2"/>
        <v>BAJO</v>
      </c>
    </row>
    <row r="69" spans="1:10" ht="27.6" customHeight="1" x14ac:dyDescent="0.3">
      <c r="A69" s="77"/>
      <c r="B69" s="77"/>
      <c r="C69" s="77"/>
      <c r="D69" s="77"/>
      <c r="E69" s="78"/>
      <c r="F69" s="78"/>
      <c r="G69" s="78"/>
      <c r="H69" s="78"/>
      <c r="I69" s="78"/>
      <c r="J69" s="79"/>
    </row>
    <row r="70" spans="1:10" ht="136.05000000000001" customHeight="1" x14ac:dyDescent="0.3">
      <c r="A70" s="164"/>
      <c r="B70" s="164"/>
      <c r="C70" s="164"/>
      <c r="D70" s="164"/>
      <c r="E70" s="165"/>
      <c r="F70" s="166"/>
      <c r="G70" s="166"/>
      <c r="H70" s="166"/>
      <c r="I70" s="166"/>
      <c r="J70" s="167"/>
    </row>
    <row r="71" spans="1:10" ht="181.8" customHeight="1" x14ac:dyDescent="0.3">
      <c r="A71" s="77"/>
      <c r="B71" s="77"/>
      <c r="C71" s="77"/>
      <c r="D71" s="77"/>
      <c r="E71" s="80"/>
      <c r="F71" s="79"/>
      <c r="G71" s="80"/>
      <c r="H71" s="79"/>
      <c r="I71" s="79"/>
      <c r="J71" s="74"/>
    </row>
  </sheetData>
  <mergeCells count="108">
    <mergeCell ref="J45:J46"/>
    <mergeCell ref="B46:D46"/>
    <mergeCell ref="A47:A50"/>
    <mergeCell ref="B47:D47"/>
    <mergeCell ref="B48:D48"/>
    <mergeCell ref="B49:D49"/>
    <mergeCell ref="B50:D50"/>
    <mergeCell ref="A45:D45"/>
    <mergeCell ref="E45:E46"/>
    <mergeCell ref="F45:F46"/>
    <mergeCell ref="G45:G46"/>
    <mergeCell ref="H45:H46"/>
    <mergeCell ref="I45:I46"/>
    <mergeCell ref="B62:D62"/>
    <mergeCell ref="E57:E58"/>
    <mergeCell ref="F57:F58"/>
    <mergeCell ref="G57:G58"/>
    <mergeCell ref="A51:A53"/>
    <mergeCell ref="B51:D51"/>
    <mergeCell ref="B52:D52"/>
    <mergeCell ref="B53:D53"/>
    <mergeCell ref="B68:D68"/>
    <mergeCell ref="B67:D67"/>
    <mergeCell ref="B66:D66"/>
    <mergeCell ref="A66:A68"/>
    <mergeCell ref="B65:D65"/>
    <mergeCell ref="B54:D54"/>
    <mergeCell ref="B55:D55"/>
    <mergeCell ref="H57:H58"/>
    <mergeCell ref="I57:I58"/>
    <mergeCell ref="J57:J58"/>
    <mergeCell ref="A57:D57"/>
    <mergeCell ref="B58:D58"/>
    <mergeCell ref="A59:A61"/>
    <mergeCell ref="B59:D59"/>
    <mergeCell ref="B60:D60"/>
    <mergeCell ref="B61:D61"/>
    <mergeCell ref="J41:J42"/>
    <mergeCell ref="B42:D42"/>
    <mergeCell ref="B43:D43"/>
    <mergeCell ref="A41:D41"/>
    <mergeCell ref="E41:E42"/>
    <mergeCell ref="F41:F42"/>
    <mergeCell ref="G41:G42"/>
    <mergeCell ref="H41:H42"/>
    <mergeCell ref="I41:I42"/>
    <mergeCell ref="D38:E38"/>
    <mergeCell ref="F38:G38"/>
    <mergeCell ref="I38:J38"/>
    <mergeCell ref="D39:E39"/>
    <mergeCell ref="F39:G39"/>
    <mergeCell ref="I39:J39"/>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23:G23"/>
    <mergeCell ref="I23:J23"/>
    <mergeCell ref="D30:E30"/>
    <mergeCell ref="F30:G30"/>
    <mergeCell ref="I30:J30"/>
    <mergeCell ref="D31:E31"/>
    <mergeCell ref="F31:G31"/>
    <mergeCell ref="I31:J31"/>
    <mergeCell ref="D28:E28"/>
    <mergeCell ref="F28:G28"/>
    <mergeCell ref="I28:J28"/>
    <mergeCell ref="D29:E29"/>
    <mergeCell ref="F29:G29"/>
    <mergeCell ref="I29:J29"/>
    <mergeCell ref="J64:J65"/>
    <mergeCell ref="I64:I65"/>
    <mergeCell ref="H64:H65"/>
    <mergeCell ref="G64:G65"/>
    <mergeCell ref="F64:F65"/>
    <mergeCell ref="E64:E65"/>
    <mergeCell ref="A64:D64"/>
    <mergeCell ref="A2:J3"/>
    <mergeCell ref="A4:J4"/>
    <mergeCell ref="A9:J13"/>
    <mergeCell ref="A14:J14"/>
    <mergeCell ref="A15:J18"/>
    <mergeCell ref="D20:G20"/>
    <mergeCell ref="I20:J20"/>
    <mergeCell ref="D24:G24"/>
    <mergeCell ref="I24:J24"/>
    <mergeCell ref="D25:G25"/>
    <mergeCell ref="I25:J25"/>
    <mergeCell ref="D26:G26"/>
    <mergeCell ref="I26:J26"/>
    <mergeCell ref="D21:G21"/>
    <mergeCell ref="I21:J21"/>
    <mergeCell ref="D22:G22"/>
    <mergeCell ref="I22:J22"/>
  </mergeCells>
  <conditionalFormatting sqref="J69:J71 J43:J63">
    <cfRule type="cellIs" dxfId="863" priority="4" operator="equal">
      <formula>"ALTO"</formula>
    </cfRule>
    <cfRule type="cellIs" dxfId="858" priority="5" operator="equal">
      <formula>"BAJO"</formula>
    </cfRule>
    <cfRule type="cellIs" dxfId="862" priority="6" operator="equal">
      <formula>"MEDIO"</formula>
    </cfRule>
  </conditionalFormatting>
  <conditionalFormatting sqref="J66:J68">
    <cfRule type="cellIs" dxfId="861" priority="1" operator="equal">
      <formula>"ALTO"</formula>
    </cfRule>
    <cfRule type="cellIs" dxfId="859" priority="2" operator="equal">
      <formula>"BAJO"</formula>
    </cfRule>
    <cfRule type="cellIs" dxfId="860" priority="3" operator="equal">
      <formula>"MEDIO"</formula>
    </cfRule>
  </conditionalFormatting>
  <dataValidations count="3">
    <dataValidation showInputMessage="1" showErrorMessage="1" sqref="E66:E68 E47:E48 E50:E55 G55 E59:E62 E70" xr:uid="{FF5DD3CB-7902-4F89-A8FC-5E1D522A343A}"/>
    <dataValidation type="list" allowBlank="1" showInputMessage="1" showErrorMessage="1" sqref="F66:I68 E69:I69 E49 E71:I71 E56:E63 F43:I63 F70:I70" xr:uid="{ACD776F6-BD4B-40FC-973E-B99D75E231BC}">
      <formula1>nivel</formula1>
    </dataValidation>
    <dataValidation type="list" showInputMessage="1" showErrorMessage="1" sqref="E43:E55" xr:uid="{E94A3F97-C6D3-444F-8581-8628FAFEAB79}">
      <formula1>nivel</formula1>
    </dataValidation>
  </dataValidations>
  <pageMargins left="0.78740157480314965" right="0.78740157480314965" top="0.78740157480314965" bottom="0.78740157480314965" header="0.78740157480314965" footer="0.31496062992125984"/>
  <pageSetup scale="62" fitToHeight="0" orientation="portrait" r:id="rId1"/>
  <rowBreaks count="2" manualBreakCount="2">
    <brk id="40" max="9" man="1"/>
    <brk id="63"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6ECA8FA0-C8CB-45F4-98E3-9A088F34B4B6}">
          <x14:formula1>
            <xm:f>'Lista de Datos'!$E$12:$E$13</xm:f>
          </x14:formula1>
          <xm:sqref>B21:B26</xm:sqref>
        </x14:dataValidation>
        <x14:dataValidation type="list" showInputMessage="1" showErrorMessage="1" xr:uid="{135F4C73-F96E-4820-961F-1ED048FAE46A}">
          <x14:formula1>
            <xm:f>'\C:\Users\Sebastián Manríquez\Downloads\[Fichas_Usos_BIM_PEB_V01 (1).xlsx]Lista de Datos'!#REF!</xm:f>
          </x14:formula1>
          <xm:sqref>A29:A39</xm:sqref>
        </x14:dataValidation>
        <x14:dataValidation type="list" allowBlank="1" showInputMessage="1" showErrorMessage="1" xr:uid="{905F2117-A291-4757-A205-CB23BB3A3CA6}">
          <x14:formula1>
            <xm:f>'Lista de Datos'!$C$4:$C$41</xm:f>
          </x14:formula1>
          <xm:sqref>C21:C26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BB180-3E96-4B79-8BAA-85885E791F28}">
  <dimension ref="A1:J60"/>
  <sheetViews>
    <sheetView view="pageBreakPreview" zoomScale="60" zoomScaleNormal="70" zoomScalePageLayoutView="55" workbookViewId="0"/>
  </sheetViews>
  <sheetFormatPr baseColWidth="10" defaultColWidth="6.6640625" defaultRowHeight="13.8" x14ac:dyDescent="0.3"/>
  <cols>
    <col min="1" max="1" width="28.77734375" style="75" customWidth="1"/>
    <col min="2" max="3" width="18.7773437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12.4414062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503</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509</v>
      </c>
      <c r="B8" s="132"/>
      <c r="C8" s="132"/>
      <c r="D8" s="132"/>
      <c r="E8" s="132"/>
      <c r="F8" s="132"/>
      <c r="G8" s="132"/>
      <c r="H8" s="132"/>
      <c r="I8" s="132"/>
      <c r="J8" s="132"/>
    </row>
    <row r="9" spans="1:10" ht="13.8" customHeight="1" x14ac:dyDescent="0.3">
      <c r="A9" s="474" t="s">
        <v>504</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x14ac:dyDescent="0.3">
      <c r="A12" s="474"/>
      <c r="B12" s="474"/>
      <c r="C12" s="474"/>
      <c r="D12" s="474"/>
      <c r="E12" s="474"/>
      <c r="F12" s="474"/>
      <c r="G12" s="474"/>
      <c r="H12" s="474"/>
      <c r="I12" s="474"/>
      <c r="J12" s="474"/>
    </row>
    <row r="13" spans="1:10" ht="15.6" customHeight="1" x14ac:dyDescent="0.3">
      <c r="A13" s="474"/>
      <c r="B13" s="474"/>
      <c r="C13" s="474"/>
      <c r="D13" s="474"/>
      <c r="E13" s="474"/>
      <c r="F13" s="474"/>
      <c r="G13" s="474"/>
      <c r="H13" s="474"/>
      <c r="I13" s="474"/>
      <c r="J13" s="474"/>
    </row>
    <row r="14" spans="1:10" ht="15" x14ac:dyDescent="0.3">
      <c r="A14" s="475" t="s">
        <v>428</v>
      </c>
      <c r="B14" s="475"/>
      <c r="C14" s="475"/>
      <c r="D14" s="475"/>
      <c r="E14" s="475"/>
      <c r="F14" s="475"/>
      <c r="G14" s="475"/>
      <c r="H14" s="475"/>
      <c r="I14" s="475"/>
      <c r="J14" s="475"/>
    </row>
    <row r="15" spans="1:10" x14ac:dyDescent="0.3">
      <c r="A15" s="474" t="s">
        <v>489</v>
      </c>
      <c r="B15" s="474"/>
      <c r="C15" s="474"/>
      <c r="D15" s="474"/>
      <c r="E15" s="474"/>
      <c r="F15" s="474"/>
      <c r="G15" s="474"/>
      <c r="H15" s="474"/>
      <c r="I15" s="474"/>
      <c r="J15" s="474"/>
    </row>
    <row r="16" spans="1:10" x14ac:dyDescent="0.3">
      <c r="A16" s="474"/>
      <c r="B16" s="474"/>
      <c r="C16" s="474"/>
      <c r="D16" s="474"/>
      <c r="E16" s="474"/>
      <c r="F16" s="474"/>
      <c r="G16" s="474"/>
      <c r="H16" s="474"/>
      <c r="I16" s="474"/>
      <c r="J16" s="474"/>
    </row>
    <row r="17" spans="1:10" x14ac:dyDescent="0.3">
      <c r="A17" s="474"/>
      <c r="B17" s="474"/>
      <c r="C17" s="474"/>
      <c r="D17" s="474"/>
      <c r="E17" s="474"/>
      <c r="F17" s="474"/>
      <c r="G17" s="474"/>
      <c r="H17" s="474"/>
      <c r="I17" s="474"/>
      <c r="J17" s="474"/>
    </row>
    <row r="18" spans="1:10" ht="31.05" customHeight="1" x14ac:dyDescent="0.3">
      <c r="A18" s="474"/>
      <c r="B18" s="474"/>
      <c r="C18" s="474"/>
      <c r="D18" s="474"/>
      <c r="E18" s="474"/>
      <c r="F18" s="474"/>
      <c r="G18" s="474"/>
      <c r="H18" s="474"/>
      <c r="I18" s="474"/>
      <c r="J18" s="474"/>
    </row>
    <row r="19" spans="1:10" x14ac:dyDescent="0.3">
      <c r="A19" s="130"/>
      <c r="B19" s="130"/>
      <c r="C19" s="130"/>
      <c r="D19" s="130"/>
      <c r="E19" s="130"/>
      <c r="F19" s="130"/>
      <c r="G19" s="130"/>
      <c r="H19" s="130"/>
      <c r="I19" s="130"/>
      <c r="J19" s="130"/>
    </row>
    <row r="20" spans="1:10" ht="43.95" customHeight="1" thickBot="1" x14ac:dyDescent="0.35">
      <c r="A20" s="325" t="s">
        <v>429</v>
      </c>
      <c r="B20" s="140" t="s">
        <v>430</v>
      </c>
      <c r="C20" s="144" t="s">
        <v>16</v>
      </c>
      <c r="D20" s="476" t="s">
        <v>431</v>
      </c>
      <c r="E20" s="477"/>
      <c r="F20" s="477"/>
      <c r="G20" s="478"/>
      <c r="H20" s="144" t="s">
        <v>18</v>
      </c>
      <c r="I20" s="479" t="s">
        <v>432</v>
      </c>
      <c r="J20" s="479"/>
    </row>
    <row r="21" spans="1:10" ht="56.4" customHeight="1" x14ac:dyDescent="0.3">
      <c r="A21" s="137" t="s">
        <v>505</v>
      </c>
      <c r="B21" s="141"/>
      <c r="C21" s="749"/>
      <c r="D21" s="486"/>
      <c r="E21" s="487"/>
      <c r="F21" s="487"/>
      <c r="G21" s="488"/>
      <c r="H21" s="141"/>
      <c r="I21" s="487"/>
      <c r="J21" s="487"/>
    </row>
    <row r="22" spans="1:10" ht="40.799999999999997" customHeight="1" x14ac:dyDescent="0.3">
      <c r="A22" s="138" t="s">
        <v>506</v>
      </c>
      <c r="B22" s="142"/>
      <c r="C22" s="750"/>
      <c r="D22" s="480"/>
      <c r="E22" s="481"/>
      <c r="F22" s="481"/>
      <c r="G22" s="482"/>
      <c r="H22" s="142"/>
      <c r="I22" s="481"/>
      <c r="J22" s="481"/>
    </row>
    <row r="23" spans="1:10" ht="63.6" customHeight="1" x14ac:dyDescent="0.3">
      <c r="A23" s="138" t="s">
        <v>507</v>
      </c>
      <c r="B23" s="142"/>
      <c r="C23" s="750"/>
      <c r="D23" s="480"/>
      <c r="E23" s="481"/>
      <c r="F23" s="481"/>
      <c r="G23" s="482"/>
      <c r="H23" s="142"/>
      <c r="I23" s="481"/>
      <c r="J23" s="481"/>
    </row>
    <row r="24" spans="1:10" ht="58.2" customHeight="1" x14ac:dyDescent="0.3">
      <c r="A24" s="138" t="s">
        <v>508</v>
      </c>
      <c r="B24" s="142"/>
      <c r="C24" s="750"/>
      <c r="D24" s="480"/>
      <c r="E24" s="481"/>
      <c r="F24" s="481"/>
      <c r="G24" s="482"/>
      <c r="H24" s="142"/>
      <c r="I24" s="481"/>
      <c r="J24" s="481"/>
    </row>
    <row r="25" spans="1:10" ht="45.6" customHeight="1" x14ac:dyDescent="0.3">
      <c r="A25" s="138" t="s">
        <v>473</v>
      </c>
      <c r="B25" s="142"/>
      <c r="C25" s="750"/>
      <c r="D25" s="480"/>
      <c r="E25" s="481"/>
      <c r="F25" s="481"/>
      <c r="G25" s="482"/>
      <c r="H25" s="142"/>
      <c r="I25" s="481"/>
      <c r="J25" s="481"/>
    </row>
    <row r="26" spans="1:10" ht="42" customHeight="1" thickBot="1" x14ac:dyDescent="0.35">
      <c r="A26" s="139" t="s">
        <v>436</v>
      </c>
      <c r="B26" s="143"/>
      <c r="C26" s="751"/>
      <c r="D26" s="483"/>
      <c r="E26" s="484"/>
      <c r="F26" s="484"/>
      <c r="G26" s="485"/>
      <c r="H26" s="143"/>
      <c r="I26" s="484"/>
      <c r="J26" s="484"/>
    </row>
    <row r="27" spans="1:10" x14ac:dyDescent="0.3">
      <c r="A27" s="76"/>
      <c r="B27" s="76"/>
      <c r="C27" s="76"/>
      <c r="D27" s="76"/>
      <c r="E27" s="76"/>
      <c r="F27" s="76"/>
      <c r="G27" s="76"/>
      <c r="H27" s="76"/>
      <c r="I27" s="76"/>
      <c r="J27" s="76"/>
    </row>
    <row r="28" spans="1:10" ht="40.950000000000003" customHeight="1" thickBot="1" x14ac:dyDescent="0.35">
      <c r="A28" s="319" t="s">
        <v>267</v>
      </c>
      <c r="B28" s="319" t="s">
        <v>14</v>
      </c>
      <c r="C28" s="140" t="s">
        <v>174</v>
      </c>
      <c r="D28" s="492" t="s">
        <v>437</v>
      </c>
      <c r="E28" s="493"/>
      <c r="F28" s="492" t="s">
        <v>305</v>
      </c>
      <c r="G28" s="493"/>
      <c r="H28" s="140" t="s">
        <v>438</v>
      </c>
      <c r="I28" s="477" t="s">
        <v>432</v>
      </c>
      <c r="J28" s="477"/>
    </row>
    <row r="29" spans="1:10" ht="18" customHeight="1" x14ac:dyDescent="0.3">
      <c r="A29" s="148" t="s">
        <v>439</v>
      </c>
      <c r="B29" s="148" t="s">
        <v>440</v>
      </c>
      <c r="C29" s="149" t="s">
        <v>441</v>
      </c>
      <c r="D29" s="494" t="s">
        <v>442</v>
      </c>
      <c r="E29" s="495"/>
      <c r="F29" s="494" t="s">
        <v>443</v>
      </c>
      <c r="G29" s="495"/>
      <c r="H29" s="149">
        <v>15</v>
      </c>
      <c r="I29" s="496"/>
      <c r="J29" s="496"/>
    </row>
    <row r="30" spans="1:10" ht="18" customHeight="1" x14ac:dyDescent="0.3">
      <c r="A30" s="150" t="s">
        <v>444</v>
      </c>
      <c r="B30" s="150" t="s">
        <v>440</v>
      </c>
      <c r="C30" s="151" t="s">
        <v>445</v>
      </c>
      <c r="D30" s="489" t="s">
        <v>446</v>
      </c>
      <c r="E30" s="490"/>
      <c r="F30" s="489" t="s">
        <v>307</v>
      </c>
      <c r="G30" s="490"/>
      <c r="H30" s="151">
        <v>5</v>
      </c>
      <c r="I30" s="491"/>
      <c r="J30" s="491"/>
    </row>
    <row r="31" spans="1:10" ht="18" customHeight="1" x14ac:dyDescent="0.3">
      <c r="A31" s="150" t="s">
        <v>447</v>
      </c>
      <c r="B31" s="150" t="s">
        <v>440</v>
      </c>
      <c r="C31" s="151" t="s">
        <v>448</v>
      </c>
      <c r="D31" s="489" t="s">
        <v>449</v>
      </c>
      <c r="E31" s="490"/>
      <c r="F31" s="489" t="s">
        <v>307</v>
      </c>
      <c r="G31" s="490"/>
      <c r="H31" s="151">
        <v>3</v>
      </c>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x14ac:dyDescent="0.3">
      <c r="A37" s="150"/>
      <c r="B37" s="321"/>
      <c r="C37" s="145"/>
      <c r="D37" s="497"/>
      <c r="E37" s="498"/>
      <c r="F37" s="497"/>
      <c r="G37" s="498"/>
      <c r="H37" s="151"/>
      <c r="I37" s="491"/>
      <c r="J37" s="491"/>
    </row>
    <row r="38" spans="1:10" ht="18" customHeight="1" x14ac:dyDescent="0.3">
      <c r="A38" s="150"/>
      <c r="B38" s="321"/>
      <c r="C38" s="145"/>
      <c r="D38" s="497"/>
      <c r="E38" s="498"/>
      <c r="F38" s="497"/>
      <c r="G38" s="498"/>
      <c r="H38" s="151"/>
      <c r="I38" s="491"/>
      <c r="J38" s="491"/>
    </row>
    <row r="39" spans="1:10" ht="18" customHeight="1" thickBot="1" x14ac:dyDescent="0.35">
      <c r="A39" s="152"/>
      <c r="B39" s="146"/>
      <c r="C39" s="146"/>
      <c r="D39" s="499"/>
      <c r="E39" s="500"/>
      <c r="F39" s="499"/>
      <c r="G39" s="500"/>
      <c r="H39" s="153"/>
      <c r="I39" s="501"/>
      <c r="J39" s="501"/>
    </row>
    <row r="40" spans="1:10" ht="15" customHeight="1" x14ac:dyDescent="0.3">
      <c r="A40" s="76"/>
      <c r="B40" s="76"/>
      <c r="C40" s="76"/>
      <c r="D40" s="76"/>
      <c r="E40" s="76"/>
      <c r="F40" s="76"/>
      <c r="G40" s="76"/>
      <c r="H40" s="76"/>
      <c r="I40" s="76"/>
      <c r="J40" s="76"/>
    </row>
    <row r="41" spans="1:10" x14ac:dyDescent="0.3">
      <c r="A41" s="77"/>
      <c r="B41" s="77"/>
      <c r="C41" s="77"/>
      <c r="D41" s="77"/>
      <c r="E41" s="78"/>
      <c r="F41" s="78"/>
      <c r="G41" s="78"/>
      <c r="H41" s="78"/>
      <c r="I41" s="78"/>
      <c r="J41" s="79"/>
    </row>
    <row r="42" spans="1:10" ht="56.55" customHeight="1" x14ac:dyDescent="0.3">
      <c r="A42" s="526" t="s">
        <v>510</v>
      </c>
      <c r="B42" s="526"/>
      <c r="C42" s="526"/>
      <c r="D42" s="526"/>
      <c r="E42" s="468" t="s">
        <v>481</v>
      </c>
      <c r="F42" s="468" t="s">
        <v>482</v>
      </c>
      <c r="G42" s="468" t="s">
        <v>483</v>
      </c>
      <c r="H42" s="468" t="s">
        <v>484</v>
      </c>
      <c r="I42" s="468" t="s">
        <v>485</v>
      </c>
      <c r="J42" s="502" t="s">
        <v>486</v>
      </c>
    </row>
    <row r="43" spans="1:10" ht="45" customHeight="1" thickBot="1" x14ac:dyDescent="0.35">
      <c r="A43" s="325" t="s">
        <v>532</v>
      </c>
      <c r="B43" s="492" t="s">
        <v>476</v>
      </c>
      <c r="C43" s="479"/>
      <c r="D43" s="493"/>
      <c r="E43" s="469"/>
      <c r="F43" s="469"/>
      <c r="G43" s="469"/>
      <c r="H43" s="469"/>
      <c r="I43" s="469"/>
      <c r="J43" s="503"/>
    </row>
    <row r="44" spans="1:10" ht="75" customHeight="1" x14ac:dyDescent="0.3">
      <c r="A44" s="509" t="s">
        <v>496</v>
      </c>
      <c r="B44" s="512" t="s">
        <v>497</v>
      </c>
      <c r="C44" s="513"/>
      <c r="D44" s="514"/>
      <c r="E44" s="178" t="s">
        <v>450</v>
      </c>
      <c r="F44" s="161" t="s">
        <v>310</v>
      </c>
      <c r="G44" s="161" t="s">
        <v>310</v>
      </c>
      <c r="H44" s="161" t="s">
        <v>309</v>
      </c>
      <c r="I44" s="161" t="s">
        <v>309</v>
      </c>
      <c r="J44" s="158"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78" customHeight="1" x14ac:dyDescent="0.3">
      <c r="A45" s="510"/>
      <c r="B45" s="515" t="s">
        <v>511</v>
      </c>
      <c r="C45" s="516"/>
      <c r="D45" s="517"/>
      <c r="E45" s="179" t="s">
        <v>450</v>
      </c>
      <c r="F45" s="162" t="s">
        <v>311</v>
      </c>
      <c r="G45" s="162" t="s">
        <v>309</v>
      </c>
      <c r="H45" s="162" t="s">
        <v>310</v>
      </c>
      <c r="I45" s="162" t="s">
        <v>309</v>
      </c>
      <c r="J45" s="159"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61.05" customHeight="1" x14ac:dyDescent="0.3">
      <c r="A46" s="510"/>
      <c r="B46" s="515" t="s">
        <v>512</v>
      </c>
      <c r="C46" s="516"/>
      <c r="D46" s="517"/>
      <c r="E46" s="180" t="s">
        <v>311</v>
      </c>
      <c r="F46" s="162" t="s">
        <v>309</v>
      </c>
      <c r="G46" s="162" t="s">
        <v>309</v>
      </c>
      <c r="H46" s="162" t="s">
        <v>309</v>
      </c>
      <c r="I46" s="162" t="s">
        <v>311</v>
      </c>
      <c r="J46" s="159" t="str">
        <f t="shared" ref="J46" si="0">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67.2" customHeight="1" x14ac:dyDescent="0.3">
      <c r="A47" s="511"/>
      <c r="B47" s="522" t="s">
        <v>499</v>
      </c>
      <c r="C47" s="523"/>
      <c r="D47" s="511"/>
      <c r="E47" s="181" t="s">
        <v>450</v>
      </c>
      <c r="F47" s="183" t="s">
        <v>311</v>
      </c>
      <c r="G47" s="183" t="s">
        <v>310</v>
      </c>
      <c r="H47" s="183" t="s">
        <v>310</v>
      </c>
      <c r="I47" s="183" t="s">
        <v>309</v>
      </c>
      <c r="J47" s="175"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114.6" customHeight="1" x14ac:dyDescent="0.3">
      <c r="A48" s="521" t="s">
        <v>487</v>
      </c>
      <c r="B48" s="515" t="s">
        <v>490</v>
      </c>
      <c r="C48" s="516"/>
      <c r="D48" s="517"/>
      <c r="E48" s="179" t="s">
        <v>450</v>
      </c>
      <c r="F48" s="162" t="s">
        <v>309</v>
      </c>
      <c r="G48" s="162" t="s">
        <v>311</v>
      </c>
      <c r="H48" s="162" t="s">
        <v>309</v>
      </c>
      <c r="I48" s="162" t="s">
        <v>309</v>
      </c>
      <c r="J48" s="159" t="str">
        <f>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112.8" customHeight="1" x14ac:dyDescent="0.3">
      <c r="A49" s="510"/>
      <c r="B49" s="515" t="s">
        <v>491</v>
      </c>
      <c r="C49" s="516"/>
      <c r="D49" s="517"/>
      <c r="E49" s="179" t="s">
        <v>450</v>
      </c>
      <c r="F49" s="162" t="s">
        <v>310</v>
      </c>
      <c r="G49" s="162" t="s">
        <v>310</v>
      </c>
      <c r="H49" s="162" t="s">
        <v>309</v>
      </c>
      <c r="I49" s="162" t="s">
        <v>309</v>
      </c>
      <c r="J49" s="159" t="str">
        <f t="shared" ref="J49:J52" si="1">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56.4" customHeight="1" x14ac:dyDescent="0.3">
      <c r="A50" s="511"/>
      <c r="B50" s="522" t="s">
        <v>492</v>
      </c>
      <c r="C50" s="523"/>
      <c r="D50" s="511"/>
      <c r="E50" s="181" t="s">
        <v>450</v>
      </c>
      <c r="F50" s="183" t="s">
        <v>311</v>
      </c>
      <c r="G50" s="183" t="s">
        <v>309</v>
      </c>
      <c r="H50" s="183" t="s">
        <v>310</v>
      </c>
      <c r="I50" s="183" t="s">
        <v>309</v>
      </c>
      <c r="J50" s="175" t="str">
        <f t="shared" si="1"/>
        <v>MEDIO</v>
      </c>
    </row>
    <row r="51" spans="1:10" ht="108" customHeight="1" x14ac:dyDescent="0.3">
      <c r="A51" s="527" t="s">
        <v>513</v>
      </c>
      <c r="B51" s="515" t="s">
        <v>514</v>
      </c>
      <c r="C51" s="516"/>
      <c r="D51" s="517"/>
      <c r="E51" s="179" t="s">
        <v>450</v>
      </c>
      <c r="F51" s="179" t="s">
        <v>450</v>
      </c>
      <c r="G51" s="162" t="s">
        <v>309</v>
      </c>
      <c r="H51" s="162" t="s">
        <v>309</v>
      </c>
      <c r="I51" s="162" t="s">
        <v>309</v>
      </c>
      <c r="J51" s="175" t="str">
        <f>IF(AVERAGE(IF(F51="Alto",3,IF(F51="Medio",2,IF(F51="Bajo",1,0))),IF(G51="Alto",3,IF(G51="Medio",2,IF(G51="Bajo",1,0))),IF(H51="Alto",3,IF(H51="Medio",2,IF(H51="Bajo",1,0))),IF(I51="Alto",3,IF(I51="Medio",2,IF(I51="Bajo",1,0))))=3,"ALTO",IF(AVERAGE(IF(F51="Alto",3,IF(F51="Medio",2,IF(F51="Bajo",1,0))),IF(G51="Alto",3,IF(G51="Medio",2,IF(G51="Bajo",1,0))),IF(H51="Alto",3,IF(H51="Medio",2,IF(H51="Bajo",1,0))),IF(I51="Alto",3,IF(I51="Medio",2,IF(I51="Bajo",1,0))))&lt;2,"BAJO","MEDIO"))</f>
        <v>MEDIO</v>
      </c>
    </row>
    <row r="52" spans="1:10" ht="115.95" customHeight="1" x14ac:dyDescent="0.3">
      <c r="A52" s="528"/>
      <c r="B52" s="515" t="s">
        <v>515</v>
      </c>
      <c r="C52" s="516"/>
      <c r="D52" s="517"/>
      <c r="E52" s="180" t="s">
        <v>311</v>
      </c>
      <c r="F52" s="364" t="s">
        <v>309</v>
      </c>
      <c r="G52" s="364" t="s">
        <v>309</v>
      </c>
      <c r="H52" s="364" t="s">
        <v>309</v>
      </c>
      <c r="I52" s="364" t="s">
        <v>311</v>
      </c>
      <c r="J52" s="159" t="str">
        <f t="shared" si="1"/>
        <v>MEDIO</v>
      </c>
    </row>
    <row r="53" spans="1:10" ht="123.6" customHeight="1" thickBot="1" x14ac:dyDescent="0.35">
      <c r="A53" s="329" t="s">
        <v>500</v>
      </c>
      <c r="B53" s="519" t="s">
        <v>494</v>
      </c>
      <c r="C53" s="519"/>
      <c r="D53" s="519"/>
      <c r="E53" s="173" t="s">
        <v>450</v>
      </c>
      <c r="F53" s="169" t="s">
        <v>310</v>
      </c>
      <c r="G53" s="169" t="s">
        <v>310</v>
      </c>
      <c r="H53" s="169" t="s">
        <v>310</v>
      </c>
      <c r="I53" s="169" t="s">
        <v>310</v>
      </c>
      <c r="J53" s="170" t="str">
        <f>IF(AVERAGE(IF(F53="Alto",3,IF(F53="Medio",2,IF(F53="Bajo",1,0))),IF(H53="Alto",3,IF(H53="Medio",2,IF(H53="Bajo",1,0))),IF(I53="Alto",3,IF(I53="Medio",2,IF(I53="Bajo",1,0))))=3,"ALTO",IF(AVERAGE(IF(F53="Alto",3,IF(F53="Medio",2,IF(F53="Bajo",1,0))),IF(H53="Alto",3,IF(H53="Medio",2,IF(H53="Bajo",1,0))),IF(I53="Alto",3,IF(I53="Medio",2,IF(I53="Bajo",1,0))))&lt;2,"BAJO","MEDIO"))</f>
        <v>MEDIO</v>
      </c>
    </row>
    <row r="54" spans="1:10" ht="18" customHeight="1" x14ac:dyDescent="0.3">
      <c r="A54" s="77"/>
      <c r="B54" s="77"/>
      <c r="C54" s="77"/>
      <c r="D54" s="77"/>
      <c r="E54" s="80"/>
      <c r="F54" s="79"/>
      <c r="G54" s="80"/>
      <c r="H54" s="79"/>
      <c r="I54" s="79"/>
      <c r="J54" s="74"/>
    </row>
    <row r="55" spans="1:10" ht="13.8" customHeight="1" x14ac:dyDescent="0.3">
      <c r="A55" s="470" t="s">
        <v>516</v>
      </c>
      <c r="B55" s="470"/>
      <c r="C55" s="470"/>
      <c r="D55" s="471"/>
      <c r="E55" s="535" t="s">
        <v>481</v>
      </c>
      <c r="F55" s="468" t="s">
        <v>482</v>
      </c>
      <c r="G55" s="468" t="s">
        <v>483</v>
      </c>
      <c r="H55" s="468" t="s">
        <v>484</v>
      </c>
      <c r="I55" s="468" t="s">
        <v>485</v>
      </c>
      <c r="J55" s="502" t="s">
        <v>486</v>
      </c>
    </row>
    <row r="56" spans="1:10" ht="90" customHeight="1" thickBot="1" x14ac:dyDescent="0.35">
      <c r="A56" s="470"/>
      <c r="B56" s="470"/>
      <c r="C56" s="470"/>
      <c r="D56" s="471"/>
      <c r="E56" s="536"/>
      <c r="F56" s="469"/>
      <c r="G56" s="469"/>
      <c r="H56" s="469"/>
      <c r="I56" s="469"/>
      <c r="J56" s="503"/>
    </row>
    <row r="57" spans="1:10" ht="46.2" customHeight="1" x14ac:dyDescent="0.3">
      <c r="A57" s="529" t="s">
        <v>517</v>
      </c>
      <c r="B57" s="529"/>
      <c r="C57" s="529"/>
      <c r="D57" s="530"/>
      <c r="E57" s="367" t="s">
        <v>310</v>
      </c>
      <c r="F57" s="364" t="s">
        <v>309</v>
      </c>
      <c r="G57" s="364" t="s">
        <v>309</v>
      </c>
      <c r="H57" s="364" t="s">
        <v>309</v>
      </c>
      <c r="I57" s="364" t="s">
        <v>309</v>
      </c>
      <c r="J57" s="365" t="str">
        <f t="shared" ref="J57:J60" si="2">IF(AVERAGE(IF(E57="Alto",3,IF(E57="Medio",2,IF(E57="Bajo",1,0))),IF(F57="Alto",3,IF(F57="Medio",2,IF(F57="Bajo",1,0))),IF(G57="Alto",3,IF(G57="Medio",2,IF(G57="Bajo",1,0))),IF(H57="Alto",3,IF(H57="Medio",2,IF(H57="Bajo",1,0))),IF(I57="Alto",3,IF(I57="Medio",2,IF(I57="Bajo",1,0))))=3,"ALTO",IF(AVERAGE(IF(E57="Alto",3,IF(E57="Medio",2,IF(E57="Bajo",1,0))),IF(F57="Alto",3,IF(F57="Medio",2,IF(F57="Bajo",1,0))),IF(G57="Alto",3,IF(G57="Medio",2,IF(G57="Bajo",1,0))),IF(H57="Alto",3,IF(H57="Medio",2,IF(H57="Bajo",1,0))),IF(I57="Alto",3,IF(I57="Medio",2,IF(I57="Bajo",1,0))))&lt;2,"BAJO","MEDIO"))</f>
        <v>MEDIO</v>
      </c>
    </row>
    <row r="58" spans="1:10" ht="55.8" customHeight="1" x14ac:dyDescent="0.3">
      <c r="A58" s="531" t="s">
        <v>518</v>
      </c>
      <c r="B58" s="531"/>
      <c r="C58" s="531"/>
      <c r="D58" s="532"/>
      <c r="E58" s="180" t="s">
        <v>309</v>
      </c>
      <c r="F58" s="162" t="s">
        <v>309</v>
      </c>
      <c r="G58" s="162" t="s">
        <v>309</v>
      </c>
      <c r="H58" s="162" t="s">
        <v>309</v>
      </c>
      <c r="I58" s="162" t="s">
        <v>309</v>
      </c>
      <c r="J58" s="159" t="str">
        <f t="shared" si="2"/>
        <v>ALTO</v>
      </c>
    </row>
    <row r="59" spans="1:10" ht="41.4" customHeight="1" x14ac:dyDescent="0.3">
      <c r="A59" s="531" t="s">
        <v>519</v>
      </c>
      <c r="B59" s="531"/>
      <c r="C59" s="531"/>
      <c r="D59" s="532"/>
      <c r="E59" s="180" t="s">
        <v>309</v>
      </c>
      <c r="F59" s="162" t="s">
        <v>309</v>
      </c>
      <c r="G59" s="162" t="s">
        <v>309</v>
      </c>
      <c r="H59" s="162" t="s">
        <v>309</v>
      </c>
      <c r="I59" s="162" t="s">
        <v>309</v>
      </c>
      <c r="J59" s="159" t="str">
        <f t="shared" si="2"/>
        <v>ALTO</v>
      </c>
    </row>
    <row r="60" spans="1:10" ht="51" customHeight="1" thickBot="1" x14ac:dyDescent="0.35">
      <c r="A60" s="533" t="s">
        <v>520</v>
      </c>
      <c r="B60" s="533"/>
      <c r="C60" s="533"/>
      <c r="D60" s="534"/>
      <c r="E60" s="368" t="s">
        <v>309</v>
      </c>
      <c r="F60" s="163" t="s">
        <v>309</v>
      </c>
      <c r="G60" s="163" t="s">
        <v>309</v>
      </c>
      <c r="H60" s="163" t="s">
        <v>309</v>
      </c>
      <c r="I60" s="163" t="s">
        <v>309</v>
      </c>
      <c r="J60" s="369" t="str">
        <f t="shared" si="2"/>
        <v>ALTO</v>
      </c>
    </row>
  </sheetData>
  <mergeCells count="87">
    <mergeCell ref="A57:D57"/>
    <mergeCell ref="A58:D58"/>
    <mergeCell ref="A59:D59"/>
    <mergeCell ref="A60:D60"/>
    <mergeCell ref="E55:E56"/>
    <mergeCell ref="A55:D56"/>
    <mergeCell ref="F55:F56"/>
    <mergeCell ref="G55:G56"/>
    <mergeCell ref="H55:H56"/>
    <mergeCell ref="I55:I56"/>
    <mergeCell ref="J55:J56"/>
    <mergeCell ref="A48:A50"/>
    <mergeCell ref="B48:D48"/>
    <mergeCell ref="B49:D49"/>
    <mergeCell ref="B50:D50"/>
    <mergeCell ref="B51:D51"/>
    <mergeCell ref="B53:D53"/>
    <mergeCell ref="A51:A52"/>
    <mergeCell ref="J42:J43"/>
    <mergeCell ref="B43:D43"/>
    <mergeCell ref="A44:A47"/>
    <mergeCell ref="B44:D44"/>
    <mergeCell ref="B45:D45"/>
    <mergeCell ref="B46:D46"/>
    <mergeCell ref="B47:D47"/>
    <mergeCell ref="A42:D42"/>
    <mergeCell ref="E42:E43"/>
    <mergeCell ref="F42:F43"/>
    <mergeCell ref="G42:G43"/>
    <mergeCell ref="H42:H43"/>
    <mergeCell ref="I42:I43"/>
    <mergeCell ref="B52:D52"/>
    <mergeCell ref="D38:E38"/>
    <mergeCell ref="F38:G38"/>
    <mergeCell ref="I38:J38"/>
    <mergeCell ref="D39:E39"/>
    <mergeCell ref="F39:G39"/>
    <mergeCell ref="I39:J39"/>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8:E28"/>
    <mergeCell ref="F28:G28"/>
    <mergeCell ref="I28:J28"/>
    <mergeCell ref="D29:E29"/>
    <mergeCell ref="F29:G29"/>
    <mergeCell ref="I29:J29"/>
    <mergeCell ref="D24:G24"/>
    <mergeCell ref="I24:J24"/>
    <mergeCell ref="D25:G25"/>
    <mergeCell ref="I25:J25"/>
    <mergeCell ref="D26:G26"/>
    <mergeCell ref="I26:J26"/>
    <mergeCell ref="D21:G21"/>
    <mergeCell ref="I21:J21"/>
    <mergeCell ref="D22:G22"/>
    <mergeCell ref="I22:J22"/>
    <mergeCell ref="D23:G23"/>
    <mergeCell ref="I23:J23"/>
    <mergeCell ref="D20:G20"/>
    <mergeCell ref="I20:J20"/>
    <mergeCell ref="A2:J3"/>
    <mergeCell ref="A4:J4"/>
    <mergeCell ref="A9:J13"/>
    <mergeCell ref="A14:J14"/>
    <mergeCell ref="A15:J18"/>
  </mergeCells>
  <conditionalFormatting sqref="J41 J44:J45 J47:J54">
    <cfRule type="cellIs" dxfId="857" priority="25" operator="equal">
      <formula>"ALTO"</formula>
    </cfRule>
    <cfRule type="cellIs" dxfId="849" priority="26" operator="equal">
      <formula>"BAJO"</formula>
    </cfRule>
    <cfRule type="cellIs" dxfId="856" priority="27" operator="equal">
      <formula>"MEDIO"</formula>
    </cfRule>
  </conditionalFormatting>
  <conditionalFormatting sqref="J57:J60">
    <cfRule type="cellIs" dxfId="855" priority="4" operator="equal">
      <formula>"ALTO"</formula>
    </cfRule>
    <cfRule type="cellIs" dxfId="850" priority="5" operator="equal">
      <formula>"BAJO"</formula>
    </cfRule>
    <cfRule type="cellIs" dxfId="854" priority="6" operator="equal">
      <formula>"MEDIO"</formula>
    </cfRule>
  </conditionalFormatting>
  <conditionalFormatting sqref="J46">
    <cfRule type="cellIs" dxfId="853" priority="1" operator="equal">
      <formula>"ALTO"</formula>
    </cfRule>
    <cfRule type="cellIs" dxfId="851" priority="2" operator="equal">
      <formula>"BAJO"</formula>
    </cfRule>
    <cfRule type="cellIs" dxfId="852" priority="3" operator="equal">
      <formula>"MEDIO"</formula>
    </cfRule>
  </conditionalFormatting>
  <dataValidations count="2">
    <dataValidation type="list" allowBlank="1" showInputMessage="1" showErrorMessage="1" sqref="E54 G46:I54 E52 F46:F50 E41:I41 E57:I60 F52:F54 F44:I45 E46" xr:uid="{DCE9821A-2EA2-4CFF-AB30-9C96049A04B4}">
      <formula1>nivel</formula1>
    </dataValidation>
    <dataValidation showInputMessage="1" showErrorMessage="1" sqref="E44:E45 F51 E47:E51 E53" xr:uid="{00787239-30CF-4F97-A067-247598143B60}"/>
  </dataValidations>
  <pageMargins left="0.78740157480314965" right="0.78740157480314965" top="0.78740157480314965" bottom="0.78740157480314965" header="0.78740157480314965" footer="0.31496062992125984"/>
  <pageSetup scale="63" fitToHeight="0" orientation="portrait" r:id="rId1"/>
  <rowBreaks count="2" manualBreakCount="2">
    <brk id="40" max="9" man="1"/>
    <brk id="53"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FFBCCDA-EB45-4571-9E80-3E22DDEE3DD4}">
          <x14:formula1>
            <xm:f>'Lista de Datos'!$E$12:$E$13</xm:f>
          </x14:formula1>
          <xm:sqref>B21:B26</xm:sqref>
        </x14:dataValidation>
        <x14:dataValidation type="list" allowBlank="1" showInputMessage="1" showErrorMessage="1" xr:uid="{2F8BAF1F-4EBF-4A9E-AC57-38DE3525D2B5}">
          <x14:formula1>
            <xm:f>'Lista de Datos'!$C$4:$C$41</xm:f>
          </x14:formula1>
          <xm:sqref>C21:C26</xm:sqref>
        </x14:dataValidation>
        <x14:dataValidation type="list" showInputMessage="1" showErrorMessage="1" xr:uid="{5EB4FB4E-DCE5-4BAE-B4BD-D559133E2349}">
          <x14:formula1>
            <xm:f>'\C:\Users\Sebastián Manríquez\Downloads\[Fichas_Usos_BIM_PEB_V01 (1).xlsx]Lista de Datos'!#REF!</xm:f>
          </x14:formula1>
          <xm:sqref>A29:A39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56231-4865-4E07-9F4A-142216AF0168}">
  <dimension ref="A1:J69"/>
  <sheetViews>
    <sheetView view="pageBreakPreview" zoomScale="60" zoomScaleNormal="70" zoomScalePageLayoutView="55" workbookViewId="0">
      <selection activeCell="S20" sqref="S20"/>
    </sheetView>
  </sheetViews>
  <sheetFormatPr baseColWidth="10" defaultColWidth="6.6640625" defaultRowHeight="13.8" x14ac:dyDescent="0.3"/>
  <cols>
    <col min="1" max="1" width="28.77734375" style="75" customWidth="1"/>
    <col min="2" max="3" width="18.77734375" style="75" customWidth="1"/>
    <col min="4" max="4" width="8.5546875" style="75" customWidth="1"/>
    <col min="5" max="5" width="9.109375" style="75" customWidth="1"/>
    <col min="6" max="6" width="10.109375" style="75" customWidth="1"/>
    <col min="7" max="7" width="9.6640625" style="75" customWidth="1"/>
    <col min="8" max="8" width="11" style="75" customWidth="1"/>
    <col min="9" max="9" width="9.2187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521</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522</v>
      </c>
      <c r="B8" s="132"/>
      <c r="C8" s="132"/>
      <c r="D8" s="132"/>
      <c r="E8" s="132"/>
      <c r="F8" s="132"/>
      <c r="G8" s="132"/>
      <c r="H8" s="132"/>
      <c r="I8" s="132"/>
      <c r="J8" s="132"/>
    </row>
    <row r="9" spans="1:10" ht="13.8" customHeight="1" x14ac:dyDescent="0.3">
      <c r="A9" s="474" t="s">
        <v>523</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15" x14ac:dyDescent="0.3">
      <c r="A12" s="475" t="s">
        <v>428</v>
      </c>
      <c r="B12" s="475"/>
      <c r="C12" s="475"/>
      <c r="D12" s="475"/>
      <c r="E12" s="475"/>
      <c r="F12" s="475"/>
      <c r="G12" s="475"/>
      <c r="H12" s="475"/>
      <c r="I12" s="475"/>
      <c r="J12" s="475"/>
    </row>
    <row r="13" spans="1:10" x14ac:dyDescent="0.3">
      <c r="A13" s="474" t="s">
        <v>489</v>
      </c>
      <c r="B13" s="474"/>
      <c r="C13" s="474"/>
      <c r="D13" s="474"/>
      <c r="E13" s="474"/>
      <c r="F13" s="474"/>
      <c r="G13" s="474"/>
      <c r="H13" s="474"/>
      <c r="I13" s="474"/>
      <c r="J13" s="474"/>
    </row>
    <row r="14" spans="1:10" x14ac:dyDescent="0.3">
      <c r="A14" s="474"/>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ht="31.05" customHeight="1" x14ac:dyDescent="0.3">
      <c r="A16" s="474"/>
      <c r="B16" s="474"/>
      <c r="C16" s="474"/>
      <c r="D16" s="474"/>
      <c r="E16" s="474"/>
      <c r="F16" s="474"/>
      <c r="G16" s="474"/>
      <c r="H16" s="474"/>
      <c r="I16" s="474"/>
      <c r="J16" s="474"/>
    </row>
    <row r="17" spans="1:10" x14ac:dyDescent="0.3">
      <c r="A17" s="130"/>
      <c r="B17" s="130"/>
      <c r="C17" s="130"/>
      <c r="D17" s="130"/>
      <c r="E17" s="130"/>
      <c r="F17" s="130"/>
      <c r="G17" s="130"/>
      <c r="H17" s="130"/>
      <c r="I17" s="130"/>
      <c r="J17" s="130"/>
    </row>
    <row r="18" spans="1:10" ht="43.95" customHeight="1" thickBot="1" x14ac:dyDescent="0.35">
      <c r="A18" s="325" t="s">
        <v>429</v>
      </c>
      <c r="B18" s="140" t="s">
        <v>430</v>
      </c>
      <c r="C18" s="144" t="s">
        <v>16</v>
      </c>
      <c r="D18" s="476" t="s">
        <v>431</v>
      </c>
      <c r="E18" s="477"/>
      <c r="F18" s="477"/>
      <c r="G18" s="478"/>
      <c r="H18" s="144" t="s">
        <v>18</v>
      </c>
      <c r="I18" s="479" t="s">
        <v>432</v>
      </c>
      <c r="J18" s="479"/>
    </row>
    <row r="19" spans="1:10" ht="40.200000000000003" customHeight="1" x14ac:dyDescent="0.3">
      <c r="A19" s="137" t="s">
        <v>524</v>
      </c>
      <c r="B19" s="141"/>
      <c r="C19" s="749"/>
      <c r="D19" s="486"/>
      <c r="E19" s="487"/>
      <c r="F19" s="487"/>
      <c r="G19" s="488"/>
      <c r="H19" s="141"/>
      <c r="I19" s="487"/>
      <c r="J19" s="487"/>
    </row>
    <row r="20" spans="1:10" ht="40.799999999999997" customHeight="1" x14ac:dyDescent="0.3">
      <c r="A20" s="138" t="s">
        <v>525</v>
      </c>
      <c r="B20" s="142"/>
      <c r="C20" s="750"/>
      <c r="D20" s="480"/>
      <c r="E20" s="481"/>
      <c r="F20" s="481"/>
      <c r="G20" s="482"/>
      <c r="H20" s="142"/>
      <c r="I20" s="481"/>
      <c r="J20" s="481"/>
    </row>
    <row r="21" spans="1:10" ht="53.4" customHeight="1" x14ac:dyDescent="0.3">
      <c r="A21" s="138" t="s">
        <v>526</v>
      </c>
      <c r="B21" s="142"/>
      <c r="C21" s="750"/>
      <c r="D21" s="480"/>
      <c r="E21" s="481"/>
      <c r="F21" s="481"/>
      <c r="G21" s="482"/>
      <c r="H21" s="142"/>
      <c r="I21" s="481"/>
      <c r="J21" s="481"/>
    </row>
    <row r="22" spans="1:10" ht="67.8" customHeight="1" x14ac:dyDescent="0.3">
      <c r="A22" s="138" t="s">
        <v>507</v>
      </c>
      <c r="B22" s="142"/>
      <c r="C22" s="750"/>
      <c r="D22" s="480"/>
      <c r="E22" s="481"/>
      <c r="F22" s="481"/>
      <c r="G22" s="482"/>
      <c r="H22" s="142"/>
      <c r="I22" s="481"/>
      <c r="J22" s="481"/>
    </row>
    <row r="23" spans="1:10" ht="42.6" customHeight="1" x14ac:dyDescent="0.3">
      <c r="A23" s="138" t="s">
        <v>473</v>
      </c>
      <c r="B23" s="142"/>
      <c r="C23" s="750"/>
      <c r="D23" s="480"/>
      <c r="E23" s="481"/>
      <c r="F23" s="481"/>
      <c r="G23" s="482"/>
      <c r="H23" s="142"/>
      <c r="I23" s="481"/>
      <c r="J23" s="481"/>
    </row>
    <row r="24" spans="1:10" ht="42" customHeight="1" thickBot="1" x14ac:dyDescent="0.35">
      <c r="A24" s="139" t="s">
        <v>436</v>
      </c>
      <c r="B24" s="143"/>
      <c r="C24" s="751"/>
      <c r="D24" s="483"/>
      <c r="E24" s="484"/>
      <c r="F24" s="484"/>
      <c r="G24" s="485"/>
      <c r="H24" s="143"/>
      <c r="I24" s="484"/>
      <c r="J24" s="484"/>
    </row>
    <row r="25" spans="1:10" x14ac:dyDescent="0.3">
      <c r="A25" s="76"/>
      <c r="B25" s="76"/>
      <c r="C25" s="76"/>
      <c r="D25" s="76"/>
      <c r="E25" s="76"/>
      <c r="F25" s="76"/>
      <c r="G25" s="76"/>
      <c r="H25" s="76"/>
      <c r="I25" s="76"/>
      <c r="J25" s="76"/>
    </row>
    <row r="26" spans="1:10" ht="40.950000000000003" customHeight="1" thickBot="1" x14ac:dyDescent="0.35">
      <c r="A26" s="319" t="s">
        <v>267</v>
      </c>
      <c r="B26" s="319" t="s">
        <v>14</v>
      </c>
      <c r="C26" s="140" t="s">
        <v>174</v>
      </c>
      <c r="D26" s="492" t="s">
        <v>437</v>
      </c>
      <c r="E26" s="493"/>
      <c r="F26" s="492" t="s">
        <v>305</v>
      </c>
      <c r="G26" s="493"/>
      <c r="H26" s="140" t="s">
        <v>438</v>
      </c>
      <c r="I26" s="477" t="s">
        <v>432</v>
      </c>
      <c r="J26" s="477"/>
    </row>
    <row r="27" spans="1:10" ht="18" customHeight="1" x14ac:dyDescent="0.3">
      <c r="A27" s="148" t="s">
        <v>439</v>
      </c>
      <c r="B27" s="148" t="s">
        <v>440</v>
      </c>
      <c r="C27" s="149" t="s">
        <v>441</v>
      </c>
      <c r="D27" s="494" t="s">
        <v>442</v>
      </c>
      <c r="E27" s="495"/>
      <c r="F27" s="494" t="s">
        <v>443</v>
      </c>
      <c r="G27" s="495"/>
      <c r="H27" s="149">
        <v>15</v>
      </c>
      <c r="I27" s="496"/>
      <c r="J27" s="496"/>
    </row>
    <row r="28" spans="1:10" ht="18" customHeight="1" x14ac:dyDescent="0.3">
      <c r="A28" s="150" t="s">
        <v>444</v>
      </c>
      <c r="B28" s="150" t="s">
        <v>440</v>
      </c>
      <c r="C28" s="151" t="s">
        <v>445</v>
      </c>
      <c r="D28" s="489" t="s">
        <v>446</v>
      </c>
      <c r="E28" s="490"/>
      <c r="F28" s="489" t="s">
        <v>307</v>
      </c>
      <c r="G28" s="490"/>
      <c r="H28" s="151">
        <v>5</v>
      </c>
      <c r="I28" s="491"/>
      <c r="J28" s="491"/>
    </row>
    <row r="29" spans="1:10" ht="18" customHeight="1" x14ac:dyDescent="0.3">
      <c r="A29" s="150" t="s">
        <v>447</v>
      </c>
      <c r="B29" s="150" t="s">
        <v>440</v>
      </c>
      <c r="C29" s="151" t="s">
        <v>448</v>
      </c>
      <c r="D29" s="489" t="s">
        <v>449</v>
      </c>
      <c r="E29" s="490"/>
      <c r="F29" s="489" t="s">
        <v>307</v>
      </c>
      <c r="G29" s="490"/>
      <c r="H29" s="151">
        <v>3</v>
      </c>
      <c r="I29" s="491"/>
      <c r="J29" s="491"/>
    </row>
    <row r="30" spans="1:10" ht="18" customHeight="1" x14ac:dyDescent="0.3">
      <c r="A30" s="150"/>
      <c r="B30" s="321"/>
      <c r="C30" s="145"/>
      <c r="D30" s="497"/>
      <c r="E30" s="498"/>
      <c r="F30" s="497"/>
      <c r="G30" s="498"/>
      <c r="H30" s="151"/>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thickBot="1" x14ac:dyDescent="0.35">
      <c r="A37" s="152"/>
      <c r="B37" s="146"/>
      <c r="C37" s="146"/>
      <c r="D37" s="499"/>
      <c r="E37" s="500"/>
      <c r="F37" s="499"/>
      <c r="G37" s="500"/>
      <c r="H37" s="153"/>
      <c r="I37" s="501"/>
      <c r="J37" s="501"/>
    </row>
    <row r="38" spans="1:10" ht="37.950000000000003" customHeight="1" x14ac:dyDescent="0.3">
      <c r="A38" s="76"/>
      <c r="B38" s="76"/>
      <c r="C38" s="76"/>
      <c r="D38" s="76"/>
      <c r="E38" s="76"/>
      <c r="F38" s="76"/>
      <c r="G38" s="76"/>
      <c r="H38" s="76"/>
      <c r="I38" s="76"/>
      <c r="J38" s="76"/>
    </row>
    <row r="39" spans="1:10" x14ac:dyDescent="0.3">
      <c r="A39" s="77"/>
      <c r="B39" s="77"/>
      <c r="C39" s="77"/>
      <c r="D39" s="77"/>
      <c r="E39" s="78"/>
      <c r="F39" s="78"/>
      <c r="G39" s="78"/>
      <c r="H39" s="78"/>
      <c r="I39" s="78"/>
      <c r="J39" s="79"/>
    </row>
    <row r="40" spans="1:10" ht="56.55" customHeight="1" x14ac:dyDescent="0.3">
      <c r="A40" s="526" t="s">
        <v>527</v>
      </c>
      <c r="B40" s="526"/>
      <c r="C40" s="526"/>
      <c r="D40" s="526"/>
      <c r="E40" s="468" t="s">
        <v>481</v>
      </c>
      <c r="F40" s="468" t="s">
        <v>482</v>
      </c>
      <c r="G40" s="468" t="s">
        <v>483</v>
      </c>
      <c r="H40" s="468" t="s">
        <v>484</v>
      </c>
      <c r="I40" s="468" t="s">
        <v>485</v>
      </c>
      <c r="J40" s="502" t="s">
        <v>486</v>
      </c>
    </row>
    <row r="41" spans="1:10" ht="45" customHeight="1" thickBot="1" x14ac:dyDescent="0.35">
      <c r="A41" s="325" t="s">
        <v>532</v>
      </c>
      <c r="B41" s="492" t="s">
        <v>476</v>
      </c>
      <c r="C41" s="479"/>
      <c r="D41" s="493"/>
      <c r="E41" s="469"/>
      <c r="F41" s="469"/>
      <c r="G41" s="469"/>
      <c r="H41" s="469"/>
      <c r="I41" s="469"/>
      <c r="J41" s="503"/>
    </row>
    <row r="42" spans="1:10" ht="76.8" customHeight="1" x14ac:dyDescent="0.3">
      <c r="A42" s="509" t="s">
        <v>496</v>
      </c>
      <c r="B42" s="512" t="s">
        <v>497</v>
      </c>
      <c r="C42" s="513"/>
      <c r="D42" s="514"/>
      <c r="E42" s="178" t="s">
        <v>450</v>
      </c>
      <c r="F42" s="161" t="s">
        <v>310</v>
      </c>
      <c r="G42" s="161" t="s">
        <v>310</v>
      </c>
      <c r="H42" s="161" t="s">
        <v>309</v>
      </c>
      <c r="I42" s="161" t="s">
        <v>309</v>
      </c>
      <c r="J42" s="158" t="str">
        <f>IF(AVERAGE(IF(F42="Alto",3,IF(F42="Medio",2,IF(F42="Bajo",1,0))),IF(G42="Alto",3,IF(G42="Medio",2,IF(G42="Bajo",1,0))),IF(H42="Alto",3,IF(H42="Medio",2,IF(H42="Bajo",1,0))),IF(I42="Alto",3,IF(I42="Medio",2,IF(I42="Bajo",1,0))))=3,"ALTO",IF(AVERAGE(IF(F42="Alto",3,IF(F42="Medio",2,IF(F42="Bajo",1,0))),IF(G42="Alto",3,IF(G42="Medio",2,IF(G42="Bajo",1,0))),IF(H42="Alto",3,IF(H42="Medio",2,IF(H42="Bajo",1,0))),IF(I42="Alto",3,IF(I42="Medio",2,IF(I42="Bajo",1,0))))&lt;2,"BAJO","MEDIO"))</f>
        <v>MEDIO</v>
      </c>
    </row>
    <row r="43" spans="1:10" ht="78.599999999999994" customHeight="1" x14ac:dyDescent="0.3">
      <c r="A43" s="510"/>
      <c r="B43" s="515" t="s">
        <v>511</v>
      </c>
      <c r="C43" s="516"/>
      <c r="D43" s="517"/>
      <c r="E43" s="179" t="s">
        <v>450</v>
      </c>
      <c r="F43" s="162" t="s">
        <v>311</v>
      </c>
      <c r="G43" s="162" t="s">
        <v>309</v>
      </c>
      <c r="H43" s="162" t="s">
        <v>310</v>
      </c>
      <c r="I43" s="162" t="s">
        <v>309</v>
      </c>
      <c r="J43" s="159"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61.05" customHeight="1" x14ac:dyDescent="0.3">
      <c r="A44" s="510"/>
      <c r="B44" s="515" t="s">
        <v>512</v>
      </c>
      <c r="C44" s="516"/>
      <c r="D44" s="517"/>
      <c r="E44" s="180" t="s">
        <v>311</v>
      </c>
      <c r="F44" s="162" t="s">
        <v>309</v>
      </c>
      <c r="G44" s="162" t="s">
        <v>309</v>
      </c>
      <c r="H44" s="162" t="s">
        <v>309</v>
      </c>
      <c r="I44" s="162" t="s">
        <v>311</v>
      </c>
      <c r="J44" s="159" t="str">
        <f t="shared" ref="J44" si="0">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67.2" customHeight="1" x14ac:dyDescent="0.3">
      <c r="A45" s="511"/>
      <c r="B45" s="522" t="s">
        <v>499</v>
      </c>
      <c r="C45" s="523"/>
      <c r="D45" s="511"/>
      <c r="E45" s="181" t="s">
        <v>450</v>
      </c>
      <c r="F45" s="183" t="s">
        <v>311</v>
      </c>
      <c r="G45" s="183" t="s">
        <v>310</v>
      </c>
      <c r="H45" s="183" t="s">
        <v>310</v>
      </c>
      <c r="I45" s="183" t="s">
        <v>309</v>
      </c>
      <c r="J45" s="175"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114.6" customHeight="1" x14ac:dyDescent="0.3">
      <c r="A46" s="521" t="s">
        <v>487</v>
      </c>
      <c r="B46" s="515" t="s">
        <v>490</v>
      </c>
      <c r="C46" s="516"/>
      <c r="D46" s="517"/>
      <c r="E46" s="179" t="s">
        <v>450</v>
      </c>
      <c r="F46" s="162" t="s">
        <v>309</v>
      </c>
      <c r="G46" s="162" t="s">
        <v>311</v>
      </c>
      <c r="H46" s="162" t="s">
        <v>309</v>
      </c>
      <c r="I46" s="162" t="s">
        <v>309</v>
      </c>
      <c r="J46" s="159"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12.8" customHeight="1" x14ac:dyDescent="0.3">
      <c r="A47" s="510"/>
      <c r="B47" s="515" t="s">
        <v>491</v>
      </c>
      <c r="C47" s="516"/>
      <c r="D47" s="517"/>
      <c r="E47" s="179" t="s">
        <v>450</v>
      </c>
      <c r="F47" s="162" t="s">
        <v>310</v>
      </c>
      <c r="G47" s="162" t="s">
        <v>310</v>
      </c>
      <c r="H47" s="162" t="s">
        <v>309</v>
      </c>
      <c r="I47" s="162" t="s">
        <v>309</v>
      </c>
      <c r="J47" s="159" t="str">
        <f t="shared" ref="J47:J50" si="1">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58.8" customHeight="1" x14ac:dyDescent="0.3">
      <c r="A48" s="511"/>
      <c r="B48" s="522" t="s">
        <v>492</v>
      </c>
      <c r="C48" s="523"/>
      <c r="D48" s="511"/>
      <c r="E48" s="181" t="s">
        <v>450</v>
      </c>
      <c r="F48" s="183" t="s">
        <v>311</v>
      </c>
      <c r="G48" s="183" t="s">
        <v>309</v>
      </c>
      <c r="H48" s="183" t="s">
        <v>310</v>
      </c>
      <c r="I48" s="183" t="s">
        <v>309</v>
      </c>
      <c r="J48" s="175" t="str">
        <f t="shared" si="1"/>
        <v>MEDIO</v>
      </c>
    </row>
    <row r="49" spans="1:10" ht="115.95" customHeight="1" x14ac:dyDescent="0.3">
      <c r="A49" s="537" t="s">
        <v>513</v>
      </c>
      <c r="B49" s="515" t="s">
        <v>514</v>
      </c>
      <c r="C49" s="516"/>
      <c r="D49" s="517"/>
      <c r="E49" s="179" t="s">
        <v>450</v>
      </c>
      <c r="F49" s="179" t="s">
        <v>450</v>
      </c>
      <c r="G49" s="162" t="s">
        <v>309</v>
      </c>
      <c r="H49" s="162" t="s">
        <v>309</v>
      </c>
      <c r="I49" s="162" t="s">
        <v>309</v>
      </c>
      <c r="J49" s="175" t="str">
        <f>IF(AVERAGE(IF(F49="Alto",3,IF(F49="Medio",2,IF(F49="Bajo",1,0))),IF(G49="Alto",3,IF(G49="Medio",2,IF(G49="Bajo",1,0))),IF(H49="Alto",3,IF(H49="Medio",2,IF(H49="Bajo",1,0))),IF(I49="Alto",3,IF(I49="Medio",2,IF(I49="Bajo",1,0))))=3,"ALTO",IF(AVERAGE(IF(F49="Alto",3,IF(F49="Medio",2,IF(F49="Bajo",1,0))),IF(G49="Alto",3,IF(G49="Medio",2,IF(G49="Bajo",1,0))),IF(H49="Alto",3,IF(H49="Medio",2,IF(H49="Bajo",1,0))),IF(I49="Alto",3,IF(I49="Medio",2,IF(I49="Bajo",1,0))))&lt;2,"BAJO","MEDIO"))</f>
        <v>MEDIO</v>
      </c>
    </row>
    <row r="50" spans="1:10" ht="115.95" customHeight="1" x14ac:dyDescent="0.3">
      <c r="A50" s="538"/>
      <c r="B50" s="515" t="s">
        <v>515</v>
      </c>
      <c r="C50" s="516"/>
      <c r="D50" s="517"/>
      <c r="E50" s="180" t="s">
        <v>311</v>
      </c>
      <c r="F50" s="364" t="s">
        <v>309</v>
      </c>
      <c r="G50" s="364" t="s">
        <v>309</v>
      </c>
      <c r="H50" s="364" t="s">
        <v>309</v>
      </c>
      <c r="I50" s="364" t="s">
        <v>311</v>
      </c>
      <c r="J50" s="159" t="str">
        <f t="shared" si="1"/>
        <v>MEDIO</v>
      </c>
    </row>
    <row r="51" spans="1:10" ht="136.05000000000001" customHeight="1" thickBot="1" x14ac:dyDescent="0.35">
      <c r="A51" s="329" t="s">
        <v>500</v>
      </c>
      <c r="B51" s="519" t="s">
        <v>494</v>
      </c>
      <c r="C51" s="519"/>
      <c r="D51" s="519"/>
      <c r="E51" s="173" t="s">
        <v>450</v>
      </c>
      <c r="F51" s="169" t="s">
        <v>310</v>
      </c>
      <c r="G51" s="169" t="s">
        <v>310</v>
      </c>
      <c r="H51" s="169" t="s">
        <v>310</v>
      </c>
      <c r="I51" s="169" t="s">
        <v>310</v>
      </c>
      <c r="J51" s="170" t="str">
        <f>IF(AVERAGE(IF(F51="Alto",3,IF(F51="Medio",2,IF(F51="Bajo",1,0))),IF(H51="Alto",3,IF(H51="Medio",2,IF(H51="Bajo",1,0))),IF(I51="Alto",3,IF(I51="Medio",2,IF(I51="Bajo",1,0))))=3,"ALTO",IF(AVERAGE(IF(F51="Alto",3,IF(F51="Medio",2,IF(F51="Bajo",1,0))),IF(H51="Alto",3,IF(H51="Medio",2,IF(H51="Bajo",1,0))),IF(I51="Alto",3,IF(I51="Medio",2,IF(I51="Bajo",1,0))))&lt;2,"BAJO","MEDIO"))</f>
        <v>MEDIO</v>
      </c>
    </row>
    <row r="52" spans="1:10" ht="18" customHeight="1" x14ac:dyDescent="0.3">
      <c r="A52" s="77"/>
      <c r="B52" s="77"/>
      <c r="C52" s="77"/>
      <c r="D52" s="77"/>
      <c r="E52" s="80"/>
      <c r="F52" s="79"/>
      <c r="G52" s="80"/>
      <c r="H52" s="79"/>
      <c r="I52" s="79"/>
      <c r="J52" s="74"/>
    </row>
    <row r="53" spans="1:10" ht="18" customHeight="1" x14ac:dyDescent="0.3">
      <c r="A53" s="77"/>
      <c r="B53" s="77"/>
      <c r="C53" s="77"/>
      <c r="D53" s="77"/>
      <c r="E53" s="80"/>
      <c r="F53" s="79"/>
      <c r="G53" s="80"/>
      <c r="H53" s="79"/>
      <c r="I53" s="79"/>
      <c r="J53" s="74"/>
    </row>
    <row r="54" spans="1:10" ht="56.4" customHeight="1" x14ac:dyDescent="0.3">
      <c r="A54" s="470" t="s">
        <v>531</v>
      </c>
      <c r="B54" s="470"/>
      <c r="C54" s="470"/>
      <c r="D54" s="470"/>
      <c r="E54" s="468" t="s">
        <v>481</v>
      </c>
      <c r="F54" s="468" t="s">
        <v>482</v>
      </c>
      <c r="G54" s="468" t="s">
        <v>483</v>
      </c>
      <c r="H54" s="468" t="s">
        <v>484</v>
      </c>
      <c r="I54" s="468" t="s">
        <v>485</v>
      </c>
      <c r="J54" s="502" t="s">
        <v>486</v>
      </c>
    </row>
    <row r="55" spans="1:10" ht="48.6" customHeight="1" thickBot="1" x14ac:dyDescent="0.35">
      <c r="A55" s="325" t="s">
        <v>475</v>
      </c>
      <c r="B55" s="492" t="s">
        <v>476</v>
      </c>
      <c r="C55" s="479"/>
      <c r="D55" s="493"/>
      <c r="E55" s="469"/>
      <c r="F55" s="469"/>
      <c r="G55" s="469"/>
      <c r="H55" s="469"/>
      <c r="I55" s="469"/>
      <c r="J55" s="503"/>
    </row>
    <row r="56" spans="1:10" ht="76.2" customHeight="1" x14ac:dyDescent="0.3">
      <c r="A56" s="509" t="s">
        <v>496</v>
      </c>
      <c r="B56" s="512" t="s">
        <v>497</v>
      </c>
      <c r="C56" s="513"/>
      <c r="D56" s="514"/>
      <c r="E56" s="178" t="s">
        <v>450</v>
      </c>
      <c r="F56" s="161" t="s">
        <v>310</v>
      </c>
      <c r="G56" s="161" t="s">
        <v>310</v>
      </c>
      <c r="H56" s="161" t="s">
        <v>309</v>
      </c>
      <c r="I56" s="161" t="s">
        <v>309</v>
      </c>
      <c r="J56" s="158" t="str">
        <f>IF(AVERAGE(IF(F56="Alto",3,IF(F56="Medio",2,IF(F56="Bajo",1,0))),IF(G56="Alto",3,IF(G56="Medio",2,IF(G56="Bajo",1,0))),IF(H56="Alto",3,IF(H56="Medio",2,IF(H56="Bajo",1,0))),IF(I56="Alto",3,IF(I56="Medio",2,IF(I56="Bajo",1,0))))=3,"ALTO",IF(AVERAGE(IF(F56="Alto",3,IF(F56="Medio",2,IF(F56="Bajo",1,0))),IF(G56="Alto",3,IF(G56="Medio",2,IF(G56="Bajo",1,0))),IF(H56="Alto",3,IF(H56="Medio",2,IF(H56="Bajo",1,0))),IF(I56="Alto",3,IF(I56="Medio",2,IF(I56="Bajo",1,0))))&lt;2,"BAJO","MEDIO"))</f>
        <v>MEDIO</v>
      </c>
    </row>
    <row r="57" spans="1:10" ht="76.8" customHeight="1" x14ac:dyDescent="0.3">
      <c r="A57" s="510"/>
      <c r="B57" s="515" t="s">
        <v>511</v>
      </c>
      <c r="C57" s="516"/>
      <c r="D57" s="517"/>
      <c r="E57" s="179" t="s">
        <v>450</v>
      </c>
      <c r="F57" s="162" t="s">
        <v>311</v>
      </c>
      <c r="G57" s="162" t="s">
        <v>309</v>
      </c>
      <c r="H57" s="162" t="s">
        <v>310</v>
      </c>
      <c r="I57" s="162" t="s">
        <v>309</v>
      </c>
      <c r="J57" s="159" t="str">
        <f>IF(AVERAGE(IF(F57="Alto",3,IF(F57="Medio",2,IF(F57="Bajo",1,0))),IF(G57="Alto",3,IF(G57="Medio",2,IF(G57="Bajo",1,0))),IF(H57="Alto",3,IF(H57="Medio",2,IF(H57="Bajo",1,0))),IF(I57="Alto",3,IF(I57="Medio",2,IF(I57="Bajo",1,0))))=3,"ALTO",IF(AVERAGE(IF(F57="Alto",3,IF(F57="Medio",2,IF(F57="Bajo",1,0))),IF(G57="Alto",3,IF(G57="Medio",2,IF(G57="Bajo",1,0))),IF(H57="Alto",3,IF(H57="Medio",2,IF(H57="Bajo",1,0))),IF(I57="Alto",3,IF(I57="Medio",2,IF(I57="Bajo",1,0))))&lt;2,"BAJO","MEDIO"))</f>
        <v>MEDIO</v>
      </c>
    </row>
    <row r="58" spans="1:10" ht="80.400000000000006" customHeight="1" x14ac:dyDescent="0.3">
      <c r="A58" s="510"/>
      <c r="B58" s="515" t="s">
        <v>512</v>
      </c>
      <c r="C58" s="516"/>
      <c r="D58" s="517"/>
      <c r="E58" s="180" t="s">
        <v>311</v>
      </c>
      <c r="F58" s="162" t="s">
        <v>309</v>
      </c>
      <c r="G58" s="162" t="s">
        <v>309</v>
      </c>
      <c r="H58" s="162" t="s">
        <v>309</v>
      </c>
      <c r="I58" s="162" t="s">
        <v>311</v>
      </c>
      <c r="J58" s="159" t="str">
        <f t="shared" ref="J58" si="2">IF(AVERAGE(IF(F58="Alto",3,IF(F58="Medio",2,IF(F58="Bajo",1,0))),IF(G58="Alto",3,IF(G58="Medio",2,IF(G58="Bajo",1,0))),IF(H58="Alto",3,IF(H58="Medio",2,IF(H58="Bajo",1,0))),IF(I58="Alto",3,IF(I58="Medio",2,IF(I58="Bajo",1,0))))=3,"ALTO",IF(AVERAGE(IF(F58="Alto",3,IF(F58="Medio",2,IF(F58="Bajo",1,0))),IF(G58="Alto",3,IF(G58="Medio",2,IF(G58="Bajo",1,0))),IF(H58="Alto",3,IF(H58="Medio",2,IF(H58="Bajo",1,0))),IF(I58="Alto",3,IF(I58="Medio",2,IF(I58="Bajo",1,0))))&lt;2,"BAJO","MEDIO"))</f>
        <v>MEDIO</v>
      </c>
    </row>
    <row r="59" spans="1:10" ht="76.2" customHeight="1" x14ac:dyDescent="0.3">
      <c r="A59" s="511"/>
      <c r="B59" s="522" t="s">
        <v>499</v>
      </c>
      <c r="C59" s="523"/>
      <c r="D59" s="511"/>
      <c r="E59" s="181" t="s">
        <v>450</v>
      </c>
      <c r="F59" s="183" t="s">
        <v>311</v>
      </c>
      <c r="G59" s="183" t="s">
        <v>310</v>
      </c>
      <c r="H59" s="183" t="s">
        <v>310</v>
      </c>
      <c r="I59" s="183" t="s">
        <v>309</v>
      </c>
      <c r="J59" s="175" t="str">
        <f>IF(AVERAGE(IF(F59="Alto",3,IF(F59="Medio",2,IF(F59="Bajo",1,0))),IF(G59="Alto",3,IF(G59="Medio",2,IF(G59="Bajo",1,0))),IF(H59="Alto",3,IF(H59="Medio",2,IF(H59="Bajo",1,0))),IF(I59="Alto",3,IF(I59="Medio",2,IF(I59="Bajo",1,0))))=3,"ALTO",IF(AVERAGE(IF(F59="Alto",3,IF(F59="Medio",2,IF(F59="Bajo",1,0))),IF(G59="Alto",3,IF(G59="Medio",2,IF(G59="Bajo",1,0))),IF(H59="Alto",3,IF(H59="Medio",2,IF(H59="Bajo",1,0))),IF(I59="Alto",3,IF(I59="Medio",2,IF(I59="Bajo",1,0))))&lt;2,"BAJO","MEDIO"))</f>
        <v>MEDIO</v>
      </c>
    </row>
    <row r="60" spans="1:10" ht="115.2" customHeight="1" x14ac:dyDescent="0.3">
      <c r="A60" s="320" t="s">
        <v>500</v>
      </c>
      <c r="B60" s="515" t="s">
        <v>494</v>
      </c>
      <c r="C60" s="516"/>
      <c r="D60" s="517"/>
      <c r="E60" s="179" t="s">
        <v>450</v>
      </c>
      <c r="F60" s="162" t="s">
        <v>309</v>
      </c>
      <c r="G60" s="162" t="s">
        <v>311</v>
      </c>
      <c r="H60" s="162" t="s">
        <v>309</v>
      </c>
      <c r="I60" s="162" t="s">
        <v>309</v>
      </c>
      <c r="J60" s="159" t="str">
        <f>IF(AVERAGE(IF(F60="Alto",3,IF(F60="Medio",2,IF(F60="Bajo",1,0))),IF(G60="Alto",3,IF(G60="Medio",2,IF(G60="Bajo",1,0))),IF(H60="Alto",3,IF(H60="Medio",2,IF(H60="Bajo",1,0))),IF(I60="Alto",3,IF(I60="Medio",2,IF(I60="Bajo",1,0))))=3,"ALTO",IF(AVERAGE(IF(F60="Alto",3,IF(F60="Medio",2,IF(F60="Bajo",1,0))),IF(G60="Alto",3,IF(G60="Medio",2,IF(G60="Bajo",1,0))),IF(H60="Alto",3,IF(H60="Medio",2,IF(H60="Bajo",1,0))),IF(I60="Alto",3,IF(I60="Medio",2,IF(I60="Bajo",1,0))))&lt;2,"BAJO","MEDIO"))</f>
        <v>MEDIO</v>
      </c>
    </row>
    <row r="61" spans="1:10" ht="94.2" customHeight="1" x14ac:dyDescent="0.3">
      <c r="A61" s="527" t="s">
        <v>513</v>
      </c>
      <c r="B61" s="515" t="s">
        <v>514</v>
      </c>
      <c r="C61" s="516"/>
      <c r="D61" s="517"/>
      <c r="E61" s="179" t="s">
        <v>450</v>
      </c>
      <c r="F61" s="179" t="s">
        <v>450</v>
      </c>
      <c r="G61" s="162" t="s">
        <v>309</v>
      </c>
      <c r="H61" s="162" t="s">
        <v>309</v>
      </c>
      <c r="I61" s="162" t="s">
        <v>309</v>
      </c>
      <c r="J61" s="175" t="str">
        <f>IF(AVERAGE(IF(F61="Alto",3,IF(F61="Medio",2,IF(F61="Bajo",1,0))),IF(G61="Alto",3,IF(G61="Medio",2,IF(G61="Bajo",1,0))),IF(H61="Alto",3,IF(H61="Medio",2,IF(H61="Bajo",1,0))),IF(I61="Alto",3,IF(I61="Medio",2,IF(I61="Bajo",1,0))))=3,"ALTO",IF(AVERAGE(IF(F61="Alto",3,IF(F61="Medio",2,IF(F61="Bajo",1,0))),IF(G61="Alto",3,IF(G61="Medio",2,IF(G61="Bajo",1,0))),IF(H61="Alto",3,IF(H61="Medio",2,IF(H61="Bajo",1,0))),IF(I61="Alto",3,IF(I61="Medio",2,IF(I61="Bajo",1,0))))&lt;2,"BAJO","MEDIO"))</f>
        <v>MEDIO</v>
      </c>
    </row>
    <row r="62" spans="1:10" ht="90" customHeight="1" thickBot="1" x14ac:dyDescent="0.35">
      <c r="A62" s="534"/>
      <c r="B62" s="518" t="s">
        <v>530</v>
      </c>
      <c r="C62" s="519"/>
      <c r="D62" s="520"/>
      <c r="E62" s="366" t="s">
        <v>311</v>
      </c>
      <c r="F62" s="169" t="s">
        <v>309</v>
      </c>
      <c r="G62" s="169" t="s">
        <v>309</v>
      </c>
      <c r="H62" s="169" t="s">
        <v>309</v>
      </c>
      <c r="I62" s="169" t="s">
        <v>311</v>
      </c>
      <c r="J62" s="170" t="str">
        <f t="shared" ref="J62" si="3">IF(AVERAGE(IF(F62="Alto",3,IF(F62="Medio",2,IF(F62="Bajo",1,0))),IF(G62="Alto",3,IF(G62="Medio",2,IF(G62="Bajo",1,0))),IF(H62="Alto",3,IF(H62="Medio",2,IF(H62="Bajo",1,0))),IF(I62="Alto",3,IF(I62="Medio",2,IF(I62="Bajo",1,0))))=3,"ALTO",IF(AVERAGE(IF(F62="Alto",3,IF(F62="Medio",2,IF(F62="Bajo",1,0))),IF(G62="Alto",3,IF(G62="Medio",2,IF(G62="Bajo",1,0))),IF(H62="Alto",3,IF(H62="Medio",2,IF(H62="Bajo",1,0))),IF(I62="Alto",3,IF(I62="Medio",2,IF(I62="Bajo",1,0))))&lt;2,"BAJO","MEDIO"))</f>
        <v>MEDIO</v>
      </c>
    </row>
    <row r="63" spans="1:10" x14ac:dyDescent="0.3">
      <c r="A63" s="77"/>
      <c r="B63" s="77"/>
      <c r="C63" s="77"/>
      <c r="D63" s="77"/>
      <c r="E63" s="80"/>
      <c r="F63" s="79"/>
      <c r="G63" s="80"/>
      <c r="H63" s="79"/>
      <c r="I63" s="79"/>
      <c r="J63" s="74"/>
    </row>
    <row r="64" spans="1:10" ht="14.4" customHeight="1" x14ac:dyDescent="0.3">
      <c r="A64" s="76"/>
      <c r="B64" s="76"/>
      <c r="C64" s="76"/>
      <c r="D64" s="76"/>
      <c r="E64" s="76"/>
      <c r="F64" s="76"/>
      <c r="G64" s="76"/>
      <c r="H64" s="76"/>
      <c r="I64" s="76"/>
      <c r="J64" s="76"/>
    </row>
    <row r="65" spans="1:10" ht="59.4" customHeight="1" x14ac:dyDescent="0.3">
      <c r="A65" s="470" t="s">
        <v>528</v>
      </c>
      <c r="B65" s="470"/>
      <c r="C65" s="470"/>
      <c r="D65" s="471"/>
      <c r="E65" s="468" t="s">
        <v>481</v>
      </c>
      <c r="F65" s="468" t="s">
        <v>482</v>
      </c>
      <c r="G65" s="468" t="s">
        <v>483</v>
      </c>
      <c r="H65" s="468" t="s">
        <v>484</v>
      </c>
      <c r="I65" s="468" t="s">
        <v>485</v>
      </c>
      <c r="J65" s="502" t="s">
        <v>486</v>
      </c>
    </row>
    <row r="66" spans="1:10" ht="46.2" customHeight="1" thickBot="1" x14ac:dyDescent="0.35">
      <c r="A66" s="379" t="s">
        <v>480</v>
      </c>
      <c r="B66" s="507" t="s">
        <v>476</v>
      </c>
      <c r="C66" s="507"/>
      <c r="D66" s="508"/>
      <c r="E66" s="469"/>
      <c r="F66" s="469"/>
      <c r="G66" s="469"/>
      <c r="H66" s="469"/>
      <c r="I66" s="469"/>
      <c r="J66" s="503"/>
    </row>
    <row r="67" spans="1:10" ht="118.8" customHeight="1" x14ac:dyDescent="0.3">
      <c r="A67" s="360" t="s">
        <v>496</v>
      </c>
      <c r="B67" s="512" t="s">
        <v>511</v>
      </c>
      <c r="C67" s="513"/>
      <c r="D67" s="514"/>
      <c r="E67" s="171" t="s">
        <v>450</v>
      </c>
      <c r="F67" s="161" t="s">
        <v>309</v>
      </c>
      <c r="G67" s="161" t="s">
        <v>311</v>
      </c>
      <c r="H67" s="161" t="s">
        <v>309</v>
      </c>
      <c r="I67" s="161" t="s">
        <v>309</v>
      </c>
      <c r="J67" s="158" t="str">
        <f>IF(AVERAGE(IF(F67="Alto",3,IF(F67="Medio",2,IF(F67="Bajo",1,0))),IF(G67="Alto",3,IF(G67="Medio",2,IF(G67="Bajo",1,0))),IF(H67="Alto",3,IF(H67="Medio",2,IF(H67="Bajo",1,0))),IF(I67="Alto",3,IF(I67="Medio",2,IF(I67="Bajo",1,0))))=3,"ALTO",IF(AVERAGE(IF(F67="Alto",3,IF(F67="Medio",2,IF(F67="Bajo",1,0))),IF(G67="Alto",3,IF(G67="Medio",2,IF(G67="Bajo",1,0))),IF(H67="Alto",3,IF(H67="Medio",2,IF(H67="Bajo",1,0))),IF(I67="Alto",3,IF(I67="Medio",2,IF(I67="Bajo",1,0))))&lt;2,"BAJO","MEDIO"))</f>
        <v>MEDIO</v>
      </c>
    </row>
    <row r="68" spans="1:10" ht="100.8" customHeight="1" x14ac:dyDescent="0.3">
      <c r="A68" s="527" t="s">
        <v>529</v>
      </c>
      <c r="B68" s="515" t="s">
        <v>514</v>
      </c>
      <c r="C68" s="516"/>
      <c r="D68" s="517"/>
      <c r="E68" s="172" t="s">
        <v>450</v>
      </c>
      <c r="F68" s="162" t="s">
        <v>311</v>
      </c>
      <c r="G68" s="162" t="s">
        <v>311</v>
      </c>
      <c r="H68" s="162" t="s">
        <v>310</v>
      </c>
      <c r="I68" s="162" t="s">
        <v>309</v>
      </c>
      <c r="J68" s="184" t="str">
        <f t="shared" ref="J68:J69" si="4">IF(AVERAGE(IF(F68="Alto",3,IF(F68="Medio",2,IF(F68="Bajo",1,0))),IF(G68="Alto",3,IF(G68="Medio",2,IF(G68="Bajo",1,0))),IF(H68="Alto",3,IF(H68="Medio",2,IF(H68="Bajo",1,0))),IF(I68="Alto",3,IF(I68="Medio",2,IF(I68="Bajo",1,0))))=3,"ALTO",IF(AVERAGE(IF(F68="Alto",3,IF(F68="Medio",2,IF(F68="Bajo",1,0))),IF(G68="Alto",3,IF(G68="Medio",2,IF(G68="Bajo",1,0))),IF(H68="Alto",3,IF(H68="Medio",2,IF(H68="Bajo",1,0))),IF(I68="Alto",3,IF(I68="Medio",2,IF(I68="Bajo",1,0))))&lt;2,"BAJO","MEDIO"))</f>
        <v>BAJO</v>
      </c>
    </row>
    <row r="69" spans="1:10" ht="76.2" customHeight="1" thickBot="1" x14ac:dyDescent="0.35">
      <c r="A69" s="534"/>
      <c r="B69" s="518" t="s">
        <v>530</v>
      </c>
      <c r="C69" s="519"/>
      <c r="D69" s="520"/>
      <c r="E69" s="173" t="s">
        <v>450</v>
      </c>
      <c r="F69" s="169" t="s">
        <v>311</v>
      </c>
      <c r="G69" s="169" t="s">
        <v>311</v>
      </c>
      <c r="H69" s="169" t="s">
        <v>310</v>
      </c>
      <c r="I69" s="169" t="s">
        <v>309</v>
      </c>
      <c r="J69" s="185" t="str">
        <f t="shared" si="4"/>
        <v>BAJO</v>
      </c>
    </row>
  </sheetData>
  <mergeCells count="105">
    <mergeCell ref="B69:D69"/>
    <mergeCell ref="A68:A69"/>
    <mergeCell ref="A54:D54"/>
    <mergeCell ref="E54:E55"/>
    <mergeCell ref="F54:F55"/>
    <mergeCell ref="G54:G55"/>
    <mergeCell ref="B60:D60"/>
    <mergeCell ref="H65:H66"/>
    <mergeCell ref="I65:I66"/>
    <mergeCell ref="A61:A62"/>
    <mergeCell ref="B61:D61"/>
    <mergeCell ref="B62:D62"/>
    <mergeCell ref="H54:H55"/>
    <mergeCell ref="B55:D55"/>
    <mergeCell ref="A56:A59"/>
    <mergeCell ref="B56:D56"/>
    <mergeCell ref="B57:D57"/>
    <mergeCell ref="B58:D58"/>
    <mergeCell ref="B59:D59"/>
    <mergeCell ref="J65:J66"/>
    <mergeCell ref="B66:D66"/>
    <mergeCell ref="B67:D67"/>
    <mergeCell ref="B68:D68"/>
    <mergeCell ref="I54:I55"/>
    <mergeCell ref="J54:J55"/>
    <mergeCell ref="A65:D65"/>
    <mergeCell ref="E65:E66"/>
    <mergeCell ref="F65:F66"/>
    <mergeCell ref="G65:G66"/>
    <mergeCell ref="B51:D51"/>
    <mergeCell ref="A46:A48"/>
    <mergeCell ref="B46:D46"/>
    <mergeCell ref="B47:D47"/>
    <mergeCell ref="B48:D48"/>
    <mergeCell ref="A49:A50"/>
    <mergeCell ref="B49:D49"/>
    <mergeCell ref="B50:D50"/>
    <mergeCell ref="J40:J41"/>
    <mergeCell ref="B41:D41"/>
    <mergeCell ref="A42:A45"/>
    <mergeCell ref="B42:D42"/>
    <mergeCell ref="B43:D43"/>
    <mergeCell ref="B44:D44"/>
    <mergeCell ref="B45:D45"/>
    <mergeCell ref="A40:D40"/>
    <mergeCell ref="E40:E41"/>
    <mergeCell ref="F40:F41"/>
    <mergeCell ref="G40:G41"/>
    <mergeCell ref="H40:H41"/>
    <mergeCell ref="I40:I41"/>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8:E28"/>
    <mergeCell ref="F28:G28"/>
    <mergeCell ref="I28:J28"/>
    <mergeCell ref="D29:E29"/>
    <mergeCell ref="F29:G29"/>
    <mergeCell ref="I29:J29"/>
    <mergeCell ref="D26:E26"/>
    <mergeCell ref="F26:G26"/>
    <mergeCell ref="I26:J26"/>
    <mergeCell ref="D27:E27"/>
    <mergeCell ref="F27:G27"/>
    <mergeCell ref="I27:J27"/>
    <mergeCell ref="D23:G23"/>
    <mergeCell ref="I23:J23"/>
    <mergeCell ref="D24:G24"/>
    <mergeCell ref="I24:J24"/>
    <mergeCell ref="D19:G19"/>
    <mergeCell ref="I19:J19"/>
    <mergeCell ref="D20:G20"/>
    <mergeCell ref="I20:J20"/>
    <mergeCell ref="D21:G21"/>
    <mergeCell ref="I21:J21"/>
    <mergeCell ref="A2:J3"/>
    <mergeCell ref="A4:J4"/>
    <mergeCell ref="A9:J11"/>
    <mergeCell ref="A12:J12"/>
    <mergeCell ref="A13:J16"/>
    <mergeCell ref="D18:G18"/>
    <mergeCell ref="I18:J18"/>
    <mergeCell ref="D22:G22"/>
    <mergeCell ref="I22:J22"/>
  </mergeCells>
  <conditionalFormatting sqref="J39 J67:J69 J42:J43 J56:J57 J59:J63 J45:J53">
    <cfRule type="cellIs" dxfId="848" priority="16" operator="equal">
      <formula>"ALTO"</formula>
    </cfRule>
    <cfRule type="cellIs" dxfId="840" priority="17" operator="equal">
      <formula>"BAJO"</formula>
    </cfRule>
    <cfRule type="cellIs" dxfId="847" priority="18" operator="equal">
      <formula>"MEDIO"</formula>
    </cfRule>
  </conditionalFormatting>
  <conditionalFormatting sqref="J58">
    <cfRule type="cellIs" dxfId="846" priority="4" operator="equal">
      <formula>"ALTO"</formula>
    </cfRule>
    <cfRule type="cellIs" dxfId="841" priority="5" operator="equal">
      <formula>"BAJO"</formula>
    </cfRule>
    <cfRule type="cellIs" dxfId="845" priority="6" operator="equal">
      <formula>"MEDIO"</formula>
    </cfRule>
  </conditionalFormatting>
  <conditionalFormatting sqref="J44">
    <cfRule type="cellIs" dxfId="844" priority="1" operator="equal">
      <formula>"ALTO"</formula>
    </cfRule>
    <cfRule type="cellIs" dxfId="842" priority="2" operator="equal">
      <formula>"BAJO"</formula>
    </cfRule>
    <cfRule type="cellIs" dxfId="843" priority="3" operator="equal">
      <formula>"MEDIO"</formula>
    </cfRule>
  </conditionalFormatting>
  <dataValidations count="2">
    <dataValidation showInputMessage="1" showErrorMessage="1" sqref="E42:E43 F49 E45:E49 E51 E67:E69 E56:E57 F61 E59:E61" xr:uid="{E821E215-1C2D-4A40-B814-E683FDAC942E}"/>
    <dataValidation type="list" allowBlank="1" showInputMessage="1" showErrorMessage="1" sqref="F44:F48 E50 E39:I39 G44:I53 F67:I69 E52:E53 E58:F58 F50:F53 F59:F60 E62:F63 G58:I63 F56:I57 F42:I43 E44" xr:uid="{22056893-2C97-4B57-B558-CDE5A6436F2B}">
      <formula1>nivel</formula1>
    </dataValidation>
  </dataValidations>
  <pageMargins left="0.70866141732283472" right="0.70866141732283472" top="0.74803149606299213" bottom="0.74803149606299213" header="0.31496062992125984" footer="0.31496062992125984"/>
  <pageSetup scale="67" fitToHeight="0" orientation="portrait" r:id="rId1"/>
  <rowBreaks count="2" manualBreakCount="2">
    <brk id="38" max="9" man="1"/>
    <brk id="63"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32C22A1B-6E66-48D1-97B4-47C012716133}">
          <x14:formula1>
            <xm:f>'Lista de Datos'!$E$12:$E$13</xm:f>
          </x14:formula1>
          <xm:sqref>B19:B24</xm:sqref>
        </x14:dataValidation>
        <x14:dataValidation type="list" showInputMessage="1" showErrorMessage="1" xr:uid="{AD638B9D-A829-46C0-9A4B-DFA2C535DC0D}">
          <x14:formula1>
            <xm:f>'\C:\Users\Sebastián Manríquez\Downloads\[Fichas_Usos_BIM_PEB_V01 (1).xlsx]Lista de Datos'!#REF!</xm:f>
          </x14:formula1>
          <xm:sqref>A27:A37</xm:sqref>
        </x14:dataValidation>
        <x14:dataValidation type="list" allowBlank="1" showInputMessage="1" showErrorMessage="1" xr:uid="{DC97A5EF-1088-45C9-A662-1D975BCC2475}">
          <x14:formula1>
            <xm:f>'Lista de Datos'!$C$4:$C$41</xm:f>
          </x14:formula1>
          <xm:sqref>C19:C24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21141-DD50-4FF6-9198-5EAB27916BCD}">
  <dimension ref="A1:J51"/>
  <sheetViews>
    <sheetView view="pageBreakPreview" zoomScale="60" zoomScaleNormal="70" zoomScalePageLayoutView="55" workbookViewId="0">
      <selection activeCell="U45" sqref="U45"/>
    </sheetView>
  </sheetViews>
  <sheetFormatPr baseColWidth="10" defaultColWidth="6.6640625" defaultRowHeight="13.8" x14ac:dyDescent="0.3"/>
  <cols>
    <col min="1" max="1" width="28.77734375" style="75" customWidth="1"/>
    <col min="2" max="3" width="18.7773437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533</v>
      </c>
      <c r="B6" s="129"/>
      <c r="C6" s="129"/>
      <c r="D6" s="129"/>
      <c r="E6" s="129"/>
      <c r="F6" s="129"/>
      <c r="G6" s="129"/>
      <c r="H6" s="129"/>
      <c r="I6" s="129"/>
      <c r="J6" s="129"/>
    </row>
    <row r="7" spans="1:10" x14ac:dyDescent="0.3">
      <c r="A7" s="129"/>
      <c r="B7" s="129"/>
      <c r="C7" s="129"/>
      <c r="D7" s="129"/>
      <c r="E7" s="129"/>
      <c r="F7" s="129"/>
      <c r="G7" s="129"/>
      <c r="H7" s="129"/>
      <c r="I7" s="129"/>
      <c r="J7" s="129"/>
    </row>
    <row r="8" spans="1:10" ht="18.600000000000001" customHeight="1" x14ac:dyDescent="0.3">
      <c r="A8" s="361" t="s">
        <v>534</v>
      </c>
      <c r="B8" s="132"/>
      <c r="C8" s="132"/>
      <c r="D8" s="132"/>
      <c r="E8" s="132"/>
      <c r="F8" s="132"/>
      <c r="G8" s="132"/>
      <c r="H8" s="132"/>
      <c r="I8" s="132"/>
      <c r="J8" s="132"/>
    </row>
    <row r="9" spans="1:10" ht="13.8" customHeight="1" x14ac:dyDescent="0.3">
      <c r="A9" s="474" t="s">
        <v>535</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15" x14ac:dyDescent="0.3">
      <c r="A12" s="475" t="s">
        <v>428</v>
      </c>
      <c r="B12" s="475"/>
      <c r="C12" s="475"/>
      <c r="D12" s="475"/>
      <c r="E12" s="475"/>
      <c r="F12" s="475"/>
      <c r="G12" s="475"/>
      <c r="H12" s="475"/>
      <c r="I12" s="475"/>
      <c r="J12" s="475"/>
    </row>
    <row r="13" spans="1:10" x14ac:dyDescent="0.3">
      <c r="A13" s="474" t="s">
        <v>489</v>
      </c>
      <c r="B13" s="474"/>
      <c r="C13" s="474"/>
      <c r="D13" s="474"/>
      <c r="E13" s="474"/>
      <c r="F13" s="474"/>
      <c r="G13" s="474"/>
      <c r="H13" s="474"/>
      <c r="I13" s="474"/>
      <c r="J13" s="474"/>
    </row>
    <row r="14" spans="1:10" x14ac:dyDescent="0.3">
      <c r="A14" s="474"/>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ht="31.05" customHeight="1" x14ac:dyDescent="0.3">
      <c r="A16" s="474"/>
      <c r="B16" s="474"/>
      <c r="C16" s="474"/>
      <c r="D16" s="474"/>
      <c r="E16" s="474"/>
      <c r="F16" s="474"/>
      <c r="G16" s="474"/>
      <c r="H16" s="474"/>
      <c r="I16" s="474"/>
      <c r="J16" s="474"/>
    </row>
    <row r="17" spans="1:10" x14ac:dyDescent="0.3">
      <c r="A17" s="130"/>
      <c r="B17" s="130"/>
      <c r="C17" s="130"/>
      <c r="D17" s="130"/>
      <c r="E17" s="130"/>
      <c r="F17" s="130"/>
      <c r="G17" s="130"/>
      <c r="H17" s="130"/>
      <c r="I17" s="130"/>
      <c r="J17" s="130"/>
    </row>
    <row r="18" spans="1:10" ht="43.95" customHeight="1" thickBot="1" x14ac:dyDescent="0.35">
      <c r="A18" s="325" t="s">
        <v>429</v>
      </c>
      <c r="B18" s="140" t="s">
        <v>430</v>
      </c>
      <c r="C18" s="144" t="s">
        <v>16</v>
      </c>
      <c r="D18" s="476" t="s">
        <v>431</v>
      </c>
      <c r="E18" s="477"/>
      <c r="F18" s="477"/>
      <c r="G18" s="478"/>
      <c r="H18" s="144" t="s">
        <v>18</v>
      </c>
      <c r="I18" s="479" t="s">
        <v>432</v>
      </c>
      <c r="J18" s="479"/>
    </row>
    <row r="19" spans="1:10" ht="48.6" customHeight="1" x14ac:dyDescent="0.3">
      <c r="A19" s="137" t="s">
        <v>524</v>
      </c>
      <c r="B19" s="141"/>
      <c r="C19" s="749"/>
      <c r="D19" s="486"/>
      <c r="E19" s="487"/>
      <c r="F19" s="487"/>
      <c r="G19" s="488"/>
      <c r="H19" s="141"/>
      <c r="I19" s="487"/>
      <c r="J19" s="487"/>
    </row>
    <row r="20" spans="1:10" ht="58.8" customHeight="1" x14ac:dyDescent="0.3">
      <c r="A20" s="138" t="s">
        <v>507</v>
      </c>
      <c r="B20" s="142"/>
      <c r="C20" s="750"/>
      <c r="D20" s="480"/>
      <c r="E20" s="481"/>
      <c r="F20" s="481"/>
      <c r="G20" s="482"/>
      <c r="H20" s="142"/>
      <c r="I20" s="481"/>
      <c r="J20" s="481"/>
    </row>
    <row r="21" spans="1:10" ht="45.6" customHeight="1" x14ac:dyDescent="0.3">
      <c r="A21" s="138" t="s">
        <v>536</v>
      </c>
      <c r="B21" s="142"/>
      <c r="C21" s="750"/>
      <c r="D21" s="480"/>
      <c r="E21" s="481"/>
      <c r="F21" s="481"/>
      <c r="G21" s="482"/>
      <c r="H21" s="142"/>
      <c r="I21" s="481"/>
      <c r="J21" s="481"/>
    </row>
    <row r="22" spans="1:10" ht="40.200000000000003" customHeight="1" x14ac:dyDescent="0.3">
      <c r="A22" s="138" t="s">
        <v>537</v>
      </c>
      <c r="B22" s="142"/>
      <c r="C22" s="750"/>
      <c r="D22" s="480"/>
      <c r="E22" s="481"/>
      <c r="F22" s="481"/>
      <c r="G22" s="482"/>
      <c r="H22" s="142"/>
      <c r="I22" s="481"/>
      <c r="J22" s="481"/>
    </row>
    <row r="23" spans="1:10" ht="52.05" customHeight="1" x14ac:dyDescent="0.3">
      <c r="A23" s="138" t="s">
        <v>473</v>
      </c>
      <c r="B23" s="142"/>
      <c r="C23" s="750"/>
      <c r="D23" s="480"/>
      <c r="E23" s="481"/>
      <c r="F23" s="481"/>
      <c r="G23" s="482"/>
      <c r="H23" s="142"/>
      <c r="I23" s="481"/>
      <c r="J23" s="481"/>
    </row>
    <row r="24" spans="1:10" ht="42" customHeight="1" thickBot="1" x14ac:dyDescent="0.35">
      <c r="A24" s="139" t="s">
        <v>436</v>
      </c>
      <c r="B24" s="143"/>
      <c r="C24" s="751"/>
      <c r="D24" s="483"/>
      <c r="E24" s="484"/>
      <c r="F24" s="484"/>
      <c r="G24" s="485"/>
      <c r="H24" s="143"/>
      <c r="I24" s="484"/>
      <c r="J24" s="484"/>
    </row>
    <row r="25" spans="1:10" x14ac:dyDescent="0.3">
      <c r="A25" s="76"/>
      <c r="B25" s="76"/>
      <c r="C25" s="76"/>
      <c r="D25" s="76"/>
      <c r="E25" s="76"/>
      <c r="F25" s="76"/>
      <c r="G25" s="76"/>
      <c r="H25" s="76"/>
      <c r="I25" s="76"/>
      <c r="J25" s="76"/>
    </row>
    <row r="26" spans="1:10" ht="40.950000000000003" customHeight="1" thickBot="1" x14ac:dyDescent="0.35">
      <c r="A26" s="319" t="s">
        <v>267</v>
      </c>
      <c r="B26" s="319" t="s">
        <v>14</v>
      </c>
      <c r="C26" s="140" t="s">
        <v>174</v>
      </c>
      <c r="D26" s="492" t="s">
        <v>437</v>
      </c>
      <c r="E26" s="493"/>
      <c r="F26" s="492" t="s">
        <v>305</v>
      </c>
      <c r="G26" s="493"/>
      <c r="H26" s="140" t="s">
        <v>438</v>
      </c>
      <c r="I26" s="477" t="s">
        <v>432</v>
      </c>
      <c r="J26" s="477"/>
    </row>
    <row r="27" spans="1:10" ht="18" customHeight="1" x14ac:dyDescent="0.3">
      <c r="A27" s="148" t="s">
        <v>439</v>
      </c>
      <c r="B27" s="148" t="s">
        <v>440</v>
      </c>
      <c r="C27" s="149" t="s">
        <v>441</v>
      </c>
      <c r="D27" s="494" t="s">
        <v>442</v>
      </c>
      <c r="E27" s="495"/>
      <c r="F27" s="494" t="s">
        <v>443</v>
      </c>
      <c r="G27" s="495"/>
      <c r="H27" s="149">
        <v>15</v>
      </c>
      <c r="I27" s="496"/>
      <c r="J27" s="496"/>
    </row>
    <row r="28" spans="1:10" ht="18" customHeight="1" x14ac:dyDescent="0.3">
      <c r="A28" s="150" t="s">
        <v>444</v>
      </c>
      <c r="B28" s="150" t="s">
        <v>440</v>
      </c>
      <c r="C28" s="151" t="s">
        <v>445</v>
      </c>
      <c r="D28" s="489" t="s">
        <v>446</v>
      </c>
      <c r="E28" s="490"/>
      <c r="F28" s="489" t="s">
        <v>307</v>
      </c>
      <c r="G28" s="490"/>
      <c r="H28" s="151">
        <v>5</v>
      </c>
      <c r="I28" s="491"/>
      <c r="J28" s="491"/>
    </row>
    <row r="29" spans="1:10" ht="18" customHeight="1" x14ac:dyDescent="0.3">
      <c r="A29" s="150" t="s">
        <v>447</v>
      </c>
      <c r="B29" s="150" t="s">
        <v>440</v>
      </c>
      <c r="C29" s="151" t="s">
        <v>448</v>
      </c>
      <c r="D29" s="489" t="s">
        <v>449</v>
      </c>
      <c r="E29" s="490"/>
      <c r="F29" s="489" t="s">
        <v>307</v>
      </c>
      <c r="G29" s="490"/>
      <c r="H29" s="151">
        <v>3</v>
      </c>
      <c r="I29" s="491"/>
      <c r="J29" s="491"/>
    </row>
    <row r="30" spans="1:10" ht="18" customHeight="1" x14ac:dyDescent="0.3">
      <c r="A30" s="150"/>
      <c r="B30" s="321"/>
      <c r="C30" s="145"/>
      <c r="D30" s="497"/>
      <c r="E30" s="498"/>
      <c r="F30" s="497"/>
      <c r="G30" s="498"/>
      <c r="H30" s="151"/>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thickBot="1" x14ac:dyDescent="0.35">
      <c r="A37" s="152"/>
      <c r="B37" s="146"/>
      <c r="C37" s="146"/>
      <c r="D37" s="499"/>
      <c r="E37" s="500"/>
      <c r="F37" s="499"/>
      <c r="G37" s="500"/>
      <c r="H37" s="153"/>
      <c r="I37" s="501"/>
      <c r="J37" s="501"/>
    </row>
    <row r="38" spans="1:10" ht="15.6" customHeight="1" x14ac:dyDescent="0.3">
      <c r="A38" s="76"/>
      <c r="B38" s="76"/>
      <c r="C38" s="76"/>
      <c r="D38" s="76"/>
      <c r="E38" s="76"/>
      <c r="F38" s="76"/>
      <c r="G38" s="76"/>
      <c r="H38" s="76"/>
      <c r="I38" s="76"/>
      <c r="J38" s="76"/>
    </row>
    <row r="39" spans="1:10" x14ac:dyDescent="0.3">
      <c r="A39" s="77"/>
      <c r="B39" s="77"/>
      <c r="C39" s="77"/>
      <c r="D39" s="77"/>
      <c r="E39" s="78"/>
      <c r="F39" s="78"/>
      <c r="G39" s="78"/>
      <c r="H39" s="78"/>
      <c r="I39" s="78"/>
      <c r="J39" s="79"/>
    </row>
    <row r="40" spans="1:10" ht="56.55" customHeight="1" x14ac:dyDescent="0.3">
      <c r="A40" s="470" t="s">
        <v>538</v>
      </c>
      <c r="B40" s="470"/>
      <c r="C40" s="470"/>
      <c r="D40" s="470"/>
      <c r="E40" s="468" t="s">
        <v>481</v>
      </c>
      <c r="F40" s="468" t="s">
        <v>482</v>
      </c>
      <c r="G40" s="468" t="s">
        <v>483</v>
      </c>
      <c r="H40" s="468" t="s">
        <v>484</v>
      </c>
      <c r="I40" s="468" t="s">
        <v>485</v>
      </c>
      <c r="J40" s="502" t="s">
        <v>486</v>
      </c>
    </row>
    <row r="41" spans="1:10" ht="45" customHeight="1" thickBot="1" x14ac:dyDescent="0.35">
      <c r="A41" s="325" t="s">
        <v>532</v>
      </c>
      <c r="B41" s="492" t="s">
        <v>476</v>
      </c>
      <c r="C41" s="479"/>
      <c r="D41" s="493"/>
      <c r="E41" s="469"/>
      <c r="F41" s="469"/>
      <c r="G41" s="469"/>
      <c r="H41" s="469"/>
      <c r="I41" s="469"/>
      <c r="J41" s="503"/>
    </row>
    <row r="42" spans="1:10" ht="78.599999999999994" customHeight="1" x14ac:dyDescent="0.3">
      <c r="A42" s="509" t="s">
        <v>496</v>
      </c>
      <c r="B42" s="512" t="s">
        <v>497</v>
      </c>
      <c r="C42" s="513"/>
      <c r="D42" s="514"/>
      <c r="E42" s="178" t="s">
        <v>450</v>
      </c>
      <c r="F42" s="161" t="s">
        <v>310</v>
      </c>
      <c r="G42" s="161" t="s">
        <v>310</v>
      </c>
      <c r="H42" s="161" t="s">
        <v>309</v>
      </c>
      <c r="I42" s="161" t="s">
        <v>309</v>
      </c>
      <c r="J42" s="158" t="str">
        <f>IF(AVERAGE(IF(F42="Alto",3,IF(F42="Medio",2,IF(F42="Bajo",1,0))),IF(G42="Alto",3,IF(G42="Medio",2,IF(G42="Bajo",1,0))),IF(H42="Alto",3,IF(H42="Medio",2,IF(H42="Bajo",1,0))),IF(I42="Alto",3,IF(I42="Medio",2,IF(I42="Bajo",1,0))))=3,"ALTO",IF(AVERAGE(IF(F42="Alto",3,IF(F42="Medio",2,IF(F42="Bajo",1,0))),IF(G42="Alto",3,IF(G42="Medio",2,IF(G42="Bajo",1,0))),IF(H42="Alto",3,IF(H42="Medio",2,IF(H42="Bajo",1,0))),IF(I42="Alto",3,IF(I42="Medio",2,IF(I42="Bajo",1,0))))&lt;2,"BAJO","MEDIO"))</f>
        <v>MEDIO</v>
      </c>
    </row>
    <row r="43" spans="1:10" ht="70.95" customHeight="1" x14ac:dyDescent="0.3">
      <c r="A43" s="510"/>
      <c r="B43" s="515" t="s">
        <v>511</v>
      </c>
      <c r="C43" s="516"/>
      <c r="D43" s="517"/>
      <c r="E43" s="179" t="s">
        <v>450</v>
      </c>
      <c r="F43" s="162" t="s">
        <v>311</v>
      </c>
      <c r="G43" s="162" t="s">
        <v>309</v>
      </c>
      <c r="H43" s="162" t="s">
        <v>310</v>
      </c>
      <c r="I43" s="162" t="s">
        <v>309</v>
      </c>
      <c r="J43" s="159"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61.05" customHeight="1" x14ac:dyDescent="0.3">
      <c r="A44" s="510"/>
      <c r="B44" s="515" t="s">
        <v>512</v>
      </c>
      <c r="C44" s="516"/>
      <c r="D44" s="517"/>
      <c r="E44" s="162" t="s">
        <v>311</v>
      </c>
      <c r="F44" s="162" t="s">
        <v>310</v>
      </c>
      <c r="G44" s="162" t="s">
        <v>310</v>
      </c>
      <c r="H44" s="162" t="s">
        <v>310</v>
      </c>
      <c r="I44" s="162" t="s">
        <v>310</v>
      </c>
      <c r="J44" s="159" t="str">
        <f>IF(AVERAGE(IF(F44="Alto",3,IF(F44="Medio",2,IF(F44="Bajo",1,0))),IF(H44="Alto",3,IF(H44="Medio",2,IF(H44="Bajo",1,0))),IF(I44="Alto",3,IF(I44="Medio",2,IF(I44="Bajo",1,0))))=3,"ALTO",IF(AVERAGE(IF(F44="Alto",3,IF(F44="Medio",2,IF(F44="Bajo",1,0))),IF(H44="Alto",3,IF(H44="Medio",2,IF(H44="Bajo",1,0))),IF(I44="Alto",3,IF(I44="Medio",2,IF(I44="Bajo",1,0))))&lt;2,"BAJO","MEDIO"))</f>
        <v>MEDIO</v>
      </c>
    </row>
    <row r="45" spans="1:10" ht="67.2" customHeight="1" x14ac:dyDescent="0.3">
      <c r="A45" s="511"/>
      <c r="B45" s="522" t="s">
        <v>499</v>
      </c>
      <c r="C45" s="523"/>
      <c r="D45" s="511"/>
      <c r="E45" s="181" t="s">
        <v>450</v>
      </c>
      <c r="F45" s="183" t="s">
        <v>311</v>
      </c>
      <c r="G45" s="183" t="s">
        <v>310</v>
      </c>
      <c r="H45" s="183" t="s">
        <v>310</v>
      </c>
      <c r="I45" s="183" t="s">
        <v>309</v>
      </c>
      <c r="J45" s="175"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114.6" customHeight="1" x14ac:dyDescent="0.3">
      <c r="A46" s="521" t="s">
        <v>487</v>
      </c>
      <c r="B46" s="515" t="s">
        <v>490</v>
      </c>
      <c r="C46" s="516"/>
      <c r="D46" s="517"/>
      <c r="E46" s="179" t="s">
        <v>450</v>
      </c>
      <c r="F46" s="162" t="s">
        <v>309</v>
      </c>
      <c r="G46" s="162" t="s">
        <v>311</v>
      </c>
      <c r="H46" s="162" t="s">
        <v>309</v>
      </c>
      <c r="I46" s="162" t="s">
        <v>309</v>
      </c>
      <c r="J46" s="159"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12.8" customHeight="1" x14ac:dyDescent="0.3">
      <c r="A47" s="510"/>
      <c r="B47" s="515" t="s">
        <v>491</v>
      </c>
      <c r="C47" s="516"/>
      <c r="D47" s="517"/>
      <c r="E47" s="179" t="s">
        <v>450</v>
      </c>
      <c r="F47" s="162" t="s">
        <v>310</v>
      </c>
      <c r="G47" s="162" t="s">
        <v>310</v>
      </c>
      <c r="H47" s="162" t="s">
        <v>309</v>
      </c>
      <c r="I47" s="162" t="s">
        <v>309</v>
      </c>
      <c r="J47" s="159" t="str">
        <f t="shared" ref="J47:J49" si="0">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73.05" customHeight="1" x14ac:dyDescent="0.3">
      <c r="A48" s="511"/>
      <c r="B48" s="522" t="s">
        <v>492</v>
      </c>
      <c r="C48" s="523"/>
      <c r="D48" s="511"/>
      <c r="E48" s="181" t="s">
        <v>450</v>
      </c>
      <c r="F48" s="183" t="s">
        <v>311</v>
      </c>
      <c r="G48" s="183" t="s">
        <v>309</v>
      </c>
      <c r="H48" s="183" t="s">
        <v>310</v>
      </c>
      <c r="I48" s="183" t="s">
        <v>309</v>
      </c>
      <c r="J48" s="175" t="str">
        <f t="shared" si="0"/>
        <v>MEDIO</v>
      </c>
    </row>
    <row r="49" spans="1:10" ht="115.95" customHeight="1" x14ac:dyDescent="0.3">
      <c r="A49" s="527" t="s">
        <v>500</v>
      </c>
      <c r="B49" s="515" t="s">
        <v>494</v>
      </c>
      <c r="C49" s="516"/>
      <c r="D49" s="517"/>
      <c r="E49" s="181" t="s">
        <v>450</v>
      </c>
      <c r="F49" s="364" t="s">
        <v>309</v>
      </c>
      <c r="G49" s="364" t="s">
        <v>309</v>
      </c>
      <c r="H49" s="364" t="s">
        <v>309</v>
      </c>
      <c r="I49" s="364" t="s">
        <v>311</v>
      </c>
      <c r="J49" s="159" t="str">
        <f t="shared" si="0"/>
        <v>MEDIO</v>
      </c>
    </row>
    <row r="50" spans="1:10" ht="120.6" customHeight="1" thickBot="1" x14ac:dyDescent="0.35">
      <c r="A50" s="534"/>
      <c r="B50" s="519" t="s">
        <v>539</v>
      </c>
      <c r="C50" s="519"/>
      <c r="D50" s="519"/>
      <c r="E50" s="169" t="s">
        <v>311</v>
      </c>
      <c r="F50" s="169" t="s">
        <v>310</v>
      </c>
      <c r="G50" s="169" t="s">
        <v>310</v>
      </c>
      <c r="H50" s="169" t="s">
        <v>310</v>
      </c>
      <c r="I50" s="169" t="s">
        <v>310</v>
      </c>
      <c r="J50" s="170" t="str">
        <f>IF(AVERAGE(IF(F50="Alto",3,IF(F50="Medio",2,IF(F50="Bajo",1,0))),IF(H50="Alto",3,IF(H50="Medio",2,IF(H50="Bajo",1,0))),IF(I50="Alto",3,IF(I50="Medio",2,IF(I50="Bajo",1,0))))=3,"ALTO",IF(AVERAGE(IF(F50="Alto",3,IF(F50="Medio",2,IF(F50="Bajo",1,0))),IF(H50="Alto",3,IF(H50="Medio",2,IF(H50="Bajo",1,0))),IF(I50="Alto",3,IF(I50="Medio",2,IF(I50="Bajo",1,0))))&lt;2,"BAJO","MEDIO"))</f>
        <v>MEDIO</v>
      </c>
    </row>
    <row r="51" spans="1:10" ht="18" customHeight="1" x14ac:dyDescent="0.3">
      <c r="A51" s="77"/>
      <c r="B51" s="77"/>
      <c r="C51" s="77"/>
      <c r="D51" s="77"/>
      <c r="E51" s="80"/>
      <c r="F51" s="79"/>
      <c r="G51" s="80"/>
      <c r="H51" s="79"/>
      <c r="I51" s="79"/>
      <c r="J51" s="74"/>
    </row>
  </sheetData>
  <mergeCells count="75">
    <mergeCell ref="B50:D50"/>
    <mergeCell ref="A46:A48"/>
    <mergeCell ref="B46:D46"/>
    <mergeCell ref="B47:D47"/>
    <mergeCell ref="B48:D48"/>
    <mergeCell ref="A49:A50"/>
    <mergeCell ref="B49:D49"/>
    <mergeCell ref="J40:J41"/>
    <mergeCell ref="B41:D41"/>
    <mergeCell ref="A42:A45"/>
    <mergeCell ref="B42:D42"/>
    <mergeCell ref="B43:D43"/>
    <mergeCell ref="B44:D44"/>
    <mergeCell ref="B45:D45"/>
    <mergeCell ref="A40:D40"/>
    <mergeCell ref="E40:E41"/>
    <mergeCell ref="F40:F41"/>
    <mergeCell ref="G40:G41"/>
    <mergeCell ref="H40:H41"/>
    <mergeCell ref="I40:I41"/>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8:E28"/>
    <mergeCell ref="F28:G28"/>
    <mergeCell ref="I28:J28"/>
    <mergeCell ref="D29:E29"/>
    <mergeCell ref="F29:G29"/>
    <mergeCell ref="I29:J29"/>
    <mergeCell ref="D26:E26"/>
    <mergeCell ref="F26:G26"/>
    <mergeCell ref="I26:J26"/>
    <mergeCell ref="D27:E27"/>
    <mergeCell ref="F27:G27"/>
    <mergeCell ref="I27:J27"/>
    <mergeCell ref="D22:G22"/>
    <mergeCell ref="I22:J22"/>
    <mergeCell ref="D23:G23"/>
    <mergeCell ref="I23:J23"/>
    <mergeCell ref="D24:G24"/>
    <mergeCell ref="I24:J24"/>
    <mergeCell ref="D19:G19"/>
    <mergeCell ref="I19:J19"/>
    <mergeCell ref="D20:G20"/>
    <mergeCell ref="I20:J20"/>
    <mergeCell ref="D21:G21"/>
    <mergeCell ref="I21:J21"/>
    <mergeCell ref="D18:G18"/>
    <mergeCell ref="I18:J18"/>
    <mergeCell ref="A2:J3"/>
    <mergeCell ref="A4:J4"/>
    <mergeCell ref="A9:J11"/>
    <mergeCell ref="A12:J12"/>
    <mergeCell ref="A13:J16"/>
  </mergeCells>
  <conditionalFormatting sqref="J39 J42:J43 J45:J51">
    <cfRule type="cellIs" dxfId="839" priority="4" operator="equal">
      <formula>"ALTO"</formula>
    </cfRule>
    <cfRule type="cellIs" dxfId="834" priority="5" operator="equal">
      <formula>"BAJO"</formula>
    </cfRule>
    <cfRule type="cellIs" dxfId="838" priority="6" operator="equal">
      <formula>"MEDIO"</formula>
    </cfRule>
  </conditionalFormatting>
  <conditionalFormatting sqref="J44">
    <cfRule type="cellIs" dxfId="837" priority="1" operator="equal">
      <formula>"ALTO"</formula>
    </cfRule>
    <cfRule type="cellIs" dxfId="835" priority="2" operator="equal">
      <formula>"BAJO"</formula>
    </cfRule>
    <cfRule type="cellIs" dxfId="836" priority="3" operator="equal">
      <formula>"MEDIO"</formula>
    </cfRule>
  </conditionalFormatting>
  <dataValidations count="2">
    <dataValidation type="list" allowBlank="1" showInputMessage="1" showErrorMessage="1" sqref="E39:I39 E50:E51 F42:I51 E44" xr:uid="{A5D1DD4F-55C3-42D6-90E5-0DA04C9A7A58}">
      <formula1>nivel</formula1>
    </dataValidation>
    <dataValidation showInputMessage="1" showErrorMessage="1" sqref="E42:E43 E45:E49" xr:uid="{B516B1A8-787B-46DE-9F35-02D6D2084166}"/>
  </dataValidations>
  <pageMargins left="0.78740157480314965" right="0.78740157480314965" top="0.78740157480314965" bottom="0.78740157480314965" header="0.78740157480314965" footer="0.31496062992125984"/>
  <pageSetup scale="66" fitToHeight="0" orientation="portrait" r:id="rId1"/>
  <rowBreaks count="1" manualBreakCount="1">
    <brk id="38"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6A4057-4F3F-484F-BB4B-18C43B44CA77}">
          <x14:formula1>
            <xm:f>'Lista de Datos'!$E$12:$E$13</xm:f>
          </x14:formula1>
          <xm:sqref>B19:B24</xm:sqref>
        </x14:dataValidation>
        <x14:dataValidation type="list" allowBlank="1" showInputMessage="1" showErrorMessage="1" xr:uid="{9D64A277-9F26-46CC-8412-C112676DC803}">
          <x14:formula1>
            <xm:f>'Lista de Datos'!$C$4:$C$41</xm:f>
          </x14:formula1>
          <xm:sqref>C19:C24</xm:sqref>
        </x14:dataValidation>
        <x14:dataValidation type="list" showInputMessage="1" showErrorMessage="1" xr:uid="{61557ABE-AC4D-4DF3-8552-4D329E062978}">
          <x14:formula1>
            <xm:f>'\C:\Users\Sebastián Manríquez\Downloads\[Fichas_Usos_BIM_PEB_V01 (1).xlsx]Lista de Datos'!#REF!</xm:f>
          </x14:formula1>
          <xm:sqref>A27:A37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BA44-4055-4710-9468-528939810028}">
  <dimension ref="A1:J51"/>
  <sheetViews>
    <sheetView view="pageBreakPreview" zoomScale="70" zoomScaleNormal="70" zoomScaleSheetLayoutView="70" zoomScalePageLayoutView="55" workbookViewId="0">
      <selection activeCell="I46" sqref="I46"/>
    </sheetView>
  </sheetViews>
  <sheetFormatPr baseColWidth="10" defaultColWidth="6.6640625" defaultRowHeight="13.8" x14ac:dyDescent="0.3"/>
  <cols>
    <col min="1" max="1" width="28.5546875" style="75" customWidth="1"/>
    <col min="2" max="2" width="18.77734375" style="75" customWidth="1"/>
    <col min="3" max="3" width="20.6640625" style="75" customWidth="1"/>
    <col min="4" max="4" width="8.5546875" style="75" customWidth="1"/>
    <col min="5" max="5" width="9.109375" style="75" customWidth="1"/>
    <col min="6" max="6" width="10.109375" style="75" customWidth="1"/>
    <col min="7" max="7" width="8.109375" style="75" customWidth="1"/>
    <col min="8" max="8" width="13" style="75" customWidth="1"/>
    <col min="9" max="9" width="7.44140625" style="75" customWidth="1"/>
    <col min="10" max="10" width="8.8867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540</v>
      </c>
      <c r="B6" s="129"/>
      <c r="C6" s="129"/>
      <c r="D6" s="129"/>
      <c r="E6" s="129"/>
      <c r="F6" s="129"/>
      <c r="G6" s="129"/>
      <c r="H6" s="129"/>
      <c r="I6" s="129"/>
      <c r="J6" s="129"/>
    </row>
    <row r="7" spans="1:10" x14ac:dyDescent="0.3">
      <c r="A7" s="129"/>
      <c r="B7" s="129"/>
      <c r="C7" s="129"/>
      <c r="D7" s="129"/>
      <c r="E7" s="129"/>
      <c r="F7" s="129"/>
      <c r="G7" s="129"/>
      <c r="H7" s="129"/>
      <c r="I7" s="129"/>
      <c r="J7" s="129"/>
    </row>
    <row r="8" spans="1:10" s="384" customFormat="1" ht="20.399999999999999" customHeight="1" x14ac:dyDescent="0.3">
      <c r="A8" s="361" t="s">
        <v>541</v>
      </c>
      <c r="B8" s="383"/>
      <c r="C8" s="383"/>
      <c r="D8" s="383"/>
      <c r="E8" s="383"/>
      <c r="F8" s="383"/>
      <c r="G8" s="383"/>
      <c r="H8" s="383"/>
      <c r="I8" s="383"/>
      <c r="J8" s="383"/>
    </row>
    <row r="9" spans="1:10" ht="13.8" customHeight="1" x14ac:dyDescent="0.3">
      <c r="A9" s="474" t="s">
        <v>542</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17.399999999999999" customHeight="1" x14ac:dyDescent="0.3">
      <c r="A12" s="475" t="s">
        <v>428</v>
      </c>
      <c r="B12" s="475"/>
      <c r="C12" s="475"/>
      <c r="D12" s="475"/>
      <c r="E12" s="475"/>
      <c r="F12" s="475"/>
      <c r="G12" s="475"/>
      <c r="H12" s="475"/>
      <c r="I12" s="475"/>
      <c r="J12" s="475"/>
    </row>
    <row r="13" spans="1:10" x14ac:dyDescent="0.3">
      <c r="A13" s="474" t="s">
        <v>489</v>
      </c>
      <c r="B13" s="474"/>
      <c r="C13" s="474"/>
      <c r="D13" s="474"/>
      <c r="E13" s="474"/>
      <c r="F13" s="474"/>
      <c r="G13" s="474"/>
      <c r="H13" s="474"/>
      <c r="I13" s="474"/>
      <c r="J13" s="474"/>
    </row>
    <row r="14" spans="1:10" x14ac:dyDescent="0.3">
      <c r="A14" s="474"/>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ht="31.05" customHeight="1" x14ac:dyDescent="0.3">
      <c r="A16" s="474"/>
      <c r="B16" s="474"/>
      <c r="C16" s="474"/>
      <c r="D16" s="474"/>
      <c r="E16" s="474"/>
      <c r="F16" s="474"/>
      <c r="G16" s="474"/>
      <c r="H16" s="474"/>
      <c r="I16" s="474"/>
      <c r="J16" s="474"/>
    </row>
    <row r="17" spans="1:10" x14ac:dyDescent="0.3">
      <c r="A17" s="130"/>
      <c r="B17" s="130"/>
      <c r="C17" s="130"/>
      <c r="D17" s="130"/>
      <c r="E17" s="130"/>
      <c r="F17" s="130"/>
      <c r="G17" s="130"/>
      <c r="H17" s="130"/>
      <c r="I17" s="130"/>
      <c r="J17" s="130"/>
    </row>
    <row r="18" spans="1:10" ht="43.95" customHeight="1" thickBot="1" x14ac:dyDescent="0.35">
      <c r="A18" s="325" t="s">
        <v>429</v>
      </c>
      <c r="B18" s="140" t="s">
        <v>430</v>
      </c>
      <c r="C18" s="144" t="s">
        <v>16</v>
      </c>
      <c r="D18" s="476" t="s">
        <v>431</v>
      </c>
      <c r="E18" s="477"/>
      <c r="F18" s="477"/>
      <c r="G18" s="478"/>
      <c r="H18" s="144" t="s">
        <v>18</v>
      </c>
      <c r="I18" s="479" t="s">
        <v>432</v>
      </c>
      <c r="J18" s="479"/>
    </row>
    <row r="19" spans="1:10" ht="48.6" customHeight="1" x14ac:dyDescent="0.3">
      <c r="A19" s="137" t="s">
        <v>543</v>
      </c>
      <c r="B19" s="141"/>
      <c r="C19" s="749"/>
      <c r="D19" s="486"/>
      <c r="E19" s="487"/>
      <c r="F19" s="487"/>
      <c r="G19" s="488"/>
      <c r="H19" s="141"/>
      <c r="I19" s="487"/>
      <c r="J19" s="487"/>
    </row>
    <row r="20" spans="1:10" ht="48.6" customHeight="1" x14ac:dyDescent="0.3">
      <c r="A20" s="326" t="s">
        <v>506</v>
      </c>
      <c r="B20" s="370"/>
      <c r="C20" s="752"/>
      <c r="D20" s="371"/>
      <c r="E20" s="327"/>
      <c r="F20" s="327"/>
      <c r="G20" s="328"/>
      <c r="H20" s="370"/>
      <c r="I20" s="327"/>
      <c r="J20" s="327"/>
    </row>
    <row r="21" spans="1:10" ht="58.8" customHeight="1" x14ac:dyDescent="0.3">
      <c r="A21" s="138" t="s">
        <v>507</v>
      </c>
      <c r="B21" s="142"/>
      <c r="C21" s="750"/>
      <c r="D21" s="480"/>
      <c r="E21" s="481"/>
      <c r="F21" s="481"/>
      <c r="G21" s="482"/>
      <c r="H21" s="142"/>
      <c r="I21" s="481"/>
      <c r="J21" s="481"/>
    </row>
    <row r="22" spans="1:10" ht="45.6" customHeight="1" x14ac:dyDescent="0.3">
      <c r="A22" s="138" t="s">
        <v>712</v>
      </c>
      <c r="B22" s="142"/>
      <c r="C22" s="750"/>
      <c r="D22" s="480"/>
      <c r="E22" s="481"/>
      <c r="F22" s="481"/>
      <c r="G22" s="482"/>
      <c r="H22" s="142"/>
      <c r="I22" s="481"/>
      <c r="J22" s="481"/>
    </row>
    <row r="23" spans="1:10" ht="40.200000000000003" customHeight="1" x14ac:dyDescent="0.3">
      <c r="A23" s="138" t="s">
        <v>537</v>
      </c>
      <c r="B23" s="142"/>
      <c r="C23" s="750"/>
      <c r="D23" s="480"/>
      <c r="E23" s="481"/>
      <c r="F23" s="481"/>
      <c r="G23" s="482"/>
      <c r="H23" s="142"/>
      <c r="I23" s="481"/>
      <c r="J23" s="481"/>
    </row>
    <row r="24" spans="1:10" ht="52.05" customHeight="1" x14ac:dyDescent="0.3">
      <c r="A24" s="138" t="s">
        <v>473</v>
      </c>
      <c r="B24" s="142"/>
      <c r="C24" s="750"/>
      <c r="D24" s="480"/>
      <c r="E24" s="481"/>
      <c r="F24" s="481"/>
      <c r="G24" s="482"/>
      <c r="H24" s="142"/>
      <c r="I24" s="481"/>
      <c r="J24" s="481"/>
    </row>
    <row r="25" spans="1:10" ht="42" customHeight="1" thickBot="1" x14ac:dyDescent="0.35">
      <c r="A25" s="139" t="s">
        <v>436</v>
      </c>
      <c r="B25" s="143"/>
      <c r="C25" s="751"/>
      <c r="D25" s="483"/>
      <c r="E25" s="484"/>
      <c r="F25" s="484"/>
      <c r="G25" s="485"/>
      <c r="H25" s="143"/>
      <c r="I25" s="484"/>
      <c r="J25" s="484"/>
    </row>
    <row r="26" spans="1:10" x14ac:dyDescent="0.3">
      <c r="A26" s="76"/>
      <c r="B26" s="76"/>
      <c r="C26" s="76"/>
      <c r="D26" s="76"/>
      <c r="E26" s="76"/>
      <c r="F26" s="76"/>
      <c r="G26" s="76"/>
      <c r="H26" s="76"/>
      <c r="I26" s="76"/>
      <c r="J26" s="76"/>
    </row>
    <row r="27" spans="1:10" ht="40.950000000000003" customHeight="1" thickBot="1" x14ac:dyDescent="0.35">
      <c r="A27" s="319" t="s">
        <v>267</v>
      </c>
      <c r="B27" s="319" t="s">
        <v>14</v>
      </c>
      <c r="C27" s="140" t="s">
        <v>174</v>
      </c>
      <c r="D27" s="492" t="s">
        <v>437</v>
      </c>
      <c r="E27" s="493"/>
      <c r="F27" s="492" t="s">
        <v>305</v>
      </c>
      <c r="G27" s="493"/>
      <c r="H27" s="140" t="s">
        <v>438</v>
      </c>
      <c r="I27" s="477" t="s">
        <v>432</v>
      </c>
      <c r="J27" s="477"/>
    </row>
    <row r="28" spans="1:10" ht="18" customHeight="1" x14ac:dyDescent="0.3">
      <c r="A28" s="148" t="s">
        <v>439</v>
      </c>
      <c r="B28" s="148" t="s">
        <v>440</v>
      </c>
      <c r="C28" s="149" t="s">
        <v>441</v>
      </c>
      <c r="D28" s="494" t="s">
        <v>442</v>
      </c>
      <c r="E28" s="495"/>
      <c r="F28" s="494" t="s">
        <v>443</v>
      </c>
      <c r="G28" s="495"/>
      <c r="H28" s="149">
        <v>15</v>
      </c>
      <c r="I28" s="496"/>
      <c r="J28" s="496"/>
    </row>
    <row r="29" spans="1:10" ht="18" customHeight="1" x14ac:dyDescent="0.3">
      <c r="A29" s="150" t="s">
        <v>444</v>
      </c>
      <c r="B29" s="150" t="s">
        <v>440</v>
      </c>
      <c r="C29" s="151" t="s">
        <v>445</v>
      </c>
      <c r="D29" s="489" t="s">
        <v>446</v>
      </c>
      <c r="E29" s="490"/>
      <c r="F29" s="489" t="s">
        <v>307</v>
      </c>
      <c r="G29" s="490"/>
      <c r="H29" s="151">
        <v>5</v>
      </c>
      <c r="I29" s="491"/>
      <c r="J29" s="491"/>
    </row>
    <row r="30" spans="1:10" ht="18" customHeight="1" x14ac:dyDescent="0.3">
      <c r="A30" s="150" t="s">
        <v>447</v>
      </c>
      <c r="B30" s="150" t="s">
        <v>440</v>
      </c>
      <c r="C30" s="151" t="s">
        <v>448</v>
      </c>
      <c r="D30" s="489" t="s">
        <v>449</v>
      </c>
      <c r="E30" s="490"/>
      <c r="F30" s="489" t="s">
        <v>307</v>
      </c>
      <c r="G30" s="490"/>
      <c r="H30" s="151">
        <v>3</v>
      </c>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x14ac:dyDescent="0.3">
      <c r="A37" s="150"/>
      <c r="B37" s="321"/>
      <c r="C37" s="145"/>
      <c r="D37" s="497"/>
      <c r="E37" s="498"/>
      <c r="F37" s="497"/>
      <c r="G37" s="498"/>
      <c r="H37" s="151"/>
      <c r="I37" s="491"/>
      <c r="J37" s="491"/>
    </row>
    <row r="38" spans="1:10" ht="18" customHeight="1" thickBot="1" x14ac:dyDescent="0.35">
      <c r="A38" s="152"/>
      <c r="B38" s="146"/>
      <c r="C38" s="146"/>
      <c r="D38" s="499"/>
      <c r="E38" s="500"/>
      <c r="F38" s="499"/>
      <c r="G38" s="500"/>
      <c r="H38" s="153"/>
      <c r="I38" s="501"/>
      <c r="J38" s="501"/>
    </row>
    <row r="39" spans="1:10" ht="21" customHeight="1" x14ac:dyDescent="0.3">
      <c r="A39" s="76"/>
      <c r="B39" s="76"/>
      <c r="C39" s="76"/>
      <c r="D39" s="76"/>
      <c r="E39" s="76"/>
      <c r="F39" s="76"/>
      <c r="G39" s="76"/>
      <c r="H39" s="76"/>
      <c r="I39" s="76"/>
      <c r="J39" s="76"/>
    </row>
    <row r="40" spans="1:10" x14ac:dyDescent="0.3">
      <c r="A40" s="77"/>
      <c r="B40" s="77"/>
      <c r="C40" s="77"/>
      <c r="D40" s="77"/>
      <c r="E40" s="78"/>
      <c r="F40" s="78"/>
      <c r="G40" s="78"/>
      <c r="H40" s="78"/>
      <c r="I40" s="78"/>
      <c r="J40" s="79"/>
    </row>
    <row r="41" spans="1:10" ht="56.55" customHeight="1" x14ac:dyDescent="0.3">
      <c r="A41" s="470" t="s">
        <v>544</v>
      </c>
      <c r="B41" s="470"/>
      <c r="C41" s="470"/>
      <c r="D41" s="470"/>
      <c r="E41" s="468" t="s">
        <v>481</v>
      </c>
      <c r="F41" s="468" t="s">
        <v>482</v>
      </c>
      <c r="G41" s="468" t="s">
        <v>483</v>
      </c>
      <c r="H41" s="468" t="s">
        <v>484</v>
      </c>
      <c r="I41" s="468" t="s">
        <v>485</v>
      </c>
      <c r="J41" s="502" t="s">
        <v>486</v>
      </c>
    </row>
    <row r="42" spans="1:10" ht="45" customHeight="1" thickBot="1" x14ac:dyDescent="0.35">
      <c r="A42" s="325" t="s">
        <v>532</v>
      </c>
      <c r="B42" s="492" t="s">
        <v>476</v>
      </c>
      <c r="C42" s="479"/>
      <c r="D42" s="493"/>
      <c r="E42" s="469"/>
      <c r="F42" s="469"/>
      <c r="G42" s="469"/>
      <c r="H42" s="469"/>
      <c r="I42" s="469"/>
      <c r="J42" s="503"/>
    </row>
    <row r="43" spans="1:10" ht="70.95" customHeight="1" x14ac:dyDescent="0.3">
      <c r="A43" s="509" t="s">
        <v>496</v>
      </c>
      <c r="B43" s="512" t="s">
        <v>497</v>
      </c>
      <c r="C43" s="513"/>
      <c r="D43" s="514"/>
      <c r="E43" s="178" t="s">
        <v>450</v>
      </c>
      <c r="F43" s="161" t="s">
        <v>310</v>
      </c>
      <c r="G43" s="161" t="s">
        <v>310</v>
      </c>
      <c r="H43" s="161" t="s">
        <v>309</v>
      </c>
      <c r="I43" s="161" t="s">
        <v>309</v>
      </c>
      <c r="J43" s="158"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70.95" customHeight="1" x14ac:dyDescent="0.3">
      <c r="A44" s="510"/>
      <c r="B44" s="515" t="s">
        <v>511</v>
      </c>
      <c r="C44" s="516"/>
      <c r="D44" s="517"/>
      <c r="E44" s="179" t="s">
        <v>450</v>
      </c>
      <c r="F44" s="162" t="s">
        <v>311</v>
      </c>
      <c r="G44" s="162" t="s">
        <v>309</v>
      </c>
      <c r="H44" s="162" t="s">
        <v>310</v>
      </c>
      <c r="I44" s="162" t="s">
        <v>309</v>
      </c>
      <c r="J44" s="159" t="str">
        <f>IF(AVERAGE(IF(F44="Alto",3,IF(F44="Medio",2,IF(F44="Bajo",1,0))),IF(G44="Alto",3,IF(G44="Medio",2,IF(G44="Bajo",1,0))),IF(H44="Alto",3,IF(H44="Medio",2,IF(H44="Bajo",1,0))),IF(I44="Alto",3,IF(I44="Medio",2,IF(I44="Bajo",1,0))))=3,"ALTO",IF(AVERAGE(IF(F44="Alto",3,IF(F44="Medio",2,IF(F44="Bajo",1,0))),IF(G44="Alto",3,IF(G44="Medio",2,IF(G44="Bajo",1,0))),IF(H44="Alto",3,IF(H44="Medio",2,IF(H44="Bajo",1,0))),IF(I44="Alto",3,IF(I44="Medio",2,IF(I44="Bajo",1,0))))&lt;2,"BAJO","MEDIO"))</f>
        <v>MEDIO</v>
      </c>
    </row>
    <row r="45" spans="1:10" ht="61.05" customHeight="1" x14ac:dyDescent="0.3">
      <c r="A45" s="510"/>
      <c r="B45" s="515" t="s">
        <v>512</v>
      </c>
      <c r="C45" s="516"/>
      <c r="D45" s="517"/>
      <c r="E45" s="180"/>
      <c r="F45" s="162"/>
      <c r="G45" s="162"/>
      <c r="H45" s="162"/>
      <c r="I45" s="162"/>
      <c r="J45" s="159" t="str">
        <f>IF(AVERAGE(IF(E45="Alto",3,IF(E45="Medio",2,IF(E45="Bajo",1,0))),IF(F45="Alto",3,IF(F45="Medio",2,IF(F45="Bajo",1,0))),IF(G45="Alto",3,IF(G45="Medio",2,IF(G45="Bajo",1,0))),IF(H45="Alto",3,IF(H45="Medio",2,IF(H45="Bajo",1,0))),IF(I45="Alto",3,IF(I45="Medio",2,IF(I45="Bajo",1,0))))=3,"ALTO",IF(AVERAGE(IF(E45="Alto",3,IF(E45="Medio",2,IF(E45="Bajo",1,0))),IF(F45="Alto",3,IF(F45="Medio",2,IF(F45="Bajo",1,0))),IF(G45="Alto",3,IF(G45="Medio",2,IF(G45="Bajo",1,0))),IF(H45="Alto",3,IF(H45="Medio",2,IF(H45="Bajo",1,0))),IF(I45="Alto",3,IF(I45="Medio",2,IF(I45="Bajo",1,0))))&lt;2,"BAJO","MEDIO"))</f>
        <v>BAJO</v>
      </c>
    </row>
    <row r="46" spans="1:10" ht="67.2" customHeight="1" x14ac:dyDescent="0.3">
      <c r="A46" s="511"/>
      <c r="B46" s="522" t="s">
        <v>499</v>
      </c>
      <c r="C46" s="523"/>
      <c r="D46" s="511"/>
      <c r="E46" s="181" t="s">
        <v>450</v>
      </c>
      <c r="F46" s="183" t="s">
        <v>311</v>
      </c>
      <c r="G46" s="183" t="s">
        <v>310</v>
      </c>
      <c r="H46" s="183" t="s">
        <v>310</v>
      </c>
      <c r="I46" s="183" t="s">
        <v>309</v>
      </c>
      <c r="J46" s="175"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14.6" customHeight="1" x14ac:dyDescent="0.3">
      <c r="A47" s="521" t="s">
        <v>487</v>
      </c>
      <c r="B47" s="515" t="s">
        <v>490</v>
      </c>
      <c r="C47" s="516"/>
      <c r="D47" s="517"/>
      <c r="E47" s="179" t="s">
        <v>450</v>
      </c>
      <c r="F47" s="162" t="s">
        <v>309</v>
      </c>
      <c r="G47" s="162" t="s">
        <v>311</v>
      </c>
      <c r="H47" s="162" t="s">
        <v>309</v>
      </c>
      <c r="I47" s="162" t="s">
        <v>309</v>
      </c>
      <c r="J47" s="159" t="str">
        <f>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112.8" customHeight="1" x14ac:dyDescent="0.3">
      <c r="A48" s="510"/>
      <c r="B48" s="515" t="s">
        <v>491</v>
      </c>
      <c r="C48" s="516"/>
      <c r="D48" s="517"/>
      <c r="E48" s="179" t="s">
        <v>450</v>
      </c>
      <c r="F48" s="162" t="s">
        <v>310</v>
      </c>
      <c r="G48" s="162" t="s">
        <v>310</v>
      </c>
      <c r="H48" s="162" t="s">
        <v>309</v>
      </c>
      <c r="I48" s="162" t="s">
        <v>309</v>
      </c>
      <c r="J48" s="159" t="str">
        <f t="shared" ref="J48:J50" si="0">IF(AVERAGE(IF(F48="Alto",3,IF(F48="Medio",2,IF(F48="Bajo",1,0))),IF(G48="Alto",3,IF(G48="Medio",2,IF(G48="Bajo",1,0))),IF(H48="Alto",3,IF(H48="Medio",2,IF(H48="Bajo",1,0))),IF(I48="Alto",3,IF(I48="Medio",2,IF(I48="Bajo",1,0))))=3,"ALTO",IF(AVERAGE(IF(F48="Alto",3,IF(F48="Medio",2,IF(F48="Bajo",1,0))),IF(G48="Alto",3,IF(G48="Medio",2,IF(G48="Bajo",1,0))),IF(H48="Alto",3,IF(H48="Medio",2,IF(H48="Bajo",1,0))),IF(I48="Alto",3,IF(I48="Medio",2,IF(I48="Bajo",1,0))))&lt;2,"BAJO","MEDIO"))</f>
        <v>MEDIO</v>
      </c>
    </row>
    <row r="49" spans="1:10" ht="62.4" customHeight="1" x14ac:dyDescent="0.3">
      <c r="A49" s="511"/>
      <c r="B49" s="522" t="s">
        <v>492</v>
      </c>
      <c r="C49" s="523"/>
      <c r="D49" s="511"/>
      <c r="E49" s="181" t="s">
        <v>450</v>
      </c>
      <c r="F49" s="183" t="s">
        <v>311</v>
      </c>
      <c r="G49" s="183" t="s">
        <v>309</v>
      </c>
      <c r="H49" s="183" t="s">
        <v>310</v>
      </c>
      <c r="I49" s="183" t="s">
        <v>309</v>
      </c>
      <c r="J49" s="175" t="str">
        <f t="shared" si="0"/>
        <v>MEDIO</v>
      </c>
    </row>
    <row r="50" spans="1:10" ht="115.95" customHeight="1" thickBot="1" x14ac:dyDescent="0.35">
      <c r="A50" s="362" t="s">
        <v>500</v>
      </c>
      <c r="B50" s="518" t="s">
        <v>494</v>
      </c>
      <c r="C50" s="519"/>
      <c r="D50" s="520"/>
      <c r="E50" s="182" t="s">
        <v>450</v>
      </c>
      <c r="F50" s="169" t="s">
        <v>309</v>
      </c>
      <c r="G50" s="169" t="s">
        <v>309</v>
      </c>
      <c r="H50" s="169" t="s">
        <v>309</v>
      </c>
      <c r="I50" s="169" t="s">
        <v>311</v>
      </c>
      <c r="J50" s="170" t="str">
        <f t="shared" si="0"/>
        <v>MEDIO</v>
      </c>
    </row>
    <row r="51" spans="1:10" ht="18" customHeight="1" x14ac:dyDescent="0.3">
      <c r="A51" s="77"/>
      <c r="B51" s="77"/>
      <c r="C51" s="77"/>
      <c r="D51" s="77"/>
      <c r="E51" s="80"/>
      <c r="F51" s="79"/>
      <c r="G51" s="80"/>
      <c r="H51" s="79"/>
      <c r="I51" s="79"/>
      <c r="J51" s="74"/>
    </row>
  </sheetData>
  <mergeCells count="73">
    <mergeCell ref="A47:A49"/>
    <mergeCell ref="B47:D47"/>
    <mergeCell ref="B48:D48"/>
    <mergeCell ref="B49:D49"/>
    <mergeCell ref="B50:D50"/>
    <mergeCell ref="J41:J42"/>
    <mergeCell ref="B42:D42"/>
    <mergeCell ref="A43:A46"/>
    <mergeCell ref="B43:D43"/>
    <mergeCell ref="B44:D44"/>
    <mergeCell ref="B45:D45"/>
    <mergeCell ref="B46:D46"/>
    <mergeCell ref="A41:D41"/>
    <mergeCell ref="E41:E42"/>
    <mergeCell ref="F41:F42"/>
    <mergeCell ref="G41:G42"/>
    <mergeCell ref="H41:H42"/>
    <mergeCell ref="I41:I42"/>
    <mergeCell ref="D37:E37"/>
    <mergeCell ref="F37:G37"/>
    <mergeCell ref="I37:J37"/>
    <mergeCell ref="D38:E38"/>
    <mergeCell ref="F38:G38"/>
    <mergeCell ref="I38:J38"/>
    <mergeCell ref="D35:E35"/>
    <mergeCell ref="F35:G35"/>
    <mergeCell ref="I35:J35"/>
    <mergeCell ref="D36:E36"/>
    <mergeCell ref="F36:G36"/>
    <mergeCell ref="I36:J36"/>
    <mergeCell ref="D33:E33"/>
    <mergeCell ref="F33:G33"/>
    <mergeCell ref="I33:J33"/>
    <mergeCell ref="D34:E34"/>
    <mergeCell ref="F34:G34"/>
    <mergeCell ref="I34:J34"/>
    <mergeCell ref="D31:E31"/>
    <mergeCell ref="F31:G31"/>
    <mergeCell ref="I31:J31"/>
    <mergeCell ref="D32:E32"/>
    <mergeCell ref="F32:G32"/>
    <mergeCell ref="I32:J32"/>
    <mergeCell ref="D29:E29"/>
    <mergeCell ref="F29:G29"/>
    <mergeCell ref="I29:J29"/>
    <mergeCell ref="D30:E30"/>
    <mergeCell ref="F30:G30"/>
    <mergeCell ref="I30:J30"/>
    <mergeCell ref="D27:E27"/>
    <mergeCell ref="F27:G27"/>
    <mergeCell ref="I27:J27"/>
    <mergeCell ref="D28:E28"/>
    <mergeCell ref="F28:G28"/>
    <mergeCell ref="I28:J28"/>
    <mergeCell ref="D23:G23"/>
    <mergeCell ref="I23:J23"/>
    <mergeCell ref="D24:G24"/>
    <mergeCell ref="I24:J24"/>
    <mergeCell ref="D25:G25"/>
    <mergeCell ref="I25:J25"/>
    <mergeCell ref="D19:G19"/>
    <mergeCell ref="I19:J19"/>
    <mergeCell ref="D21:G21"/>
    <mergeCell ref="I21:J21"/>
    <mergeCell ref="D22:G22"/>
    <mergeCell ref="I22:J22"/>
    <mergeCell ref="D18:G18"/>
    <mergeCell ref="I18:J18"/>
    <mergeCell ref="A2:J3"/>
    <mergeCell ref="A4:J4"/>
    <mergeCell ref="A9:J11"/>
    <mergeCell ref="A12:J12"/>
    <mergeCell ref="A13:J16"/>
  </mergeCells>
  <conditionalFormatting sqref="J40 J43:J51">
    <cfRule type="cellIs" dxfId="827" priority="1" operator="equal">
      <formula>"ALTO"</formula>
    </cfRule>
    <cfRule type="cellIs" dxfId="825" priority="2" operator="equal">
      <formula>"BAJO"</formula>
    </cfRule>
    <cfRule type="cellIs" dxfId="826" priority="3" operator="equal">
      <formula>"MEDIO"</formula>
    </cfRule>
  </conditionalFormatting>
  <dataValidations count="2">
    <dataValidation showInputMessage="1" showErrorMessage="1" sqref="E43:E44 E46:E50" xr:uid="{D6239B96-7D4B-4097-AD4E-5BBA31C540A4}"/>
    <dataValidation type="list" allowBlank="1" showInputMessage="1" showErrorMessage="1" sqref="E45 E40:I40 F43:I50 E51:I51" xr:uid="{D117E71D-4E22-4A46-90B6-568FF27F8E27}">
      <formula1>nivel</formula1>
    </dataValidation>
  </dataValidations>
  <pageMargins left="0.78740157480314965" right="0.78740157480314965" top="0.78740157480314965" bottom="0.78740157480314965" header="0.78740157480314965" footer="0.31496062992125984"/>
  <pageSetup scale="66" fitToHeight="0" orientation="portrait" r:id="rId1"/>
  <rowBreaks count="1" manualBreakCount="1">
    <brk id="39"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69552FD-1377-403F-92EA-1184E39DD794}">
          <x14:formula1>
            <xm:f>'Lista de Datos'!$E$12:$E$13</xm:f>
          </x14:formula1>
          <xm:sqref>B19:B25</xm:sqref>
        </x14:dataValidation>
        <x14:dataValidation type="list" showInputMessage="1" showErrorMessage="1" xr:uid="{CBA2B4A4-9173-4353-8646-DDAD4344C24D}">
          <x14:formula1>
            <xm:f>'\C:\Users\Sebastián Manríquez\Downloads\[Fichas_Usos_BIM_PEB_V01 (1).xlsx]Lista de Datos'!#REF!</xm:f>
          </x14:formula1>
          <xm:sqref>A28:A38</xm:sqref>
        </x14:dataValidation>
        <x14:dataValidation type="list" allowBlank="1" showInputMessage="1" showErrorMessage="1" xr:uid="{FCA6AE1B-6FD7-4ED1-BF2E-3969F53A4824}">
          <x14:formula1>
            <xm:f>'Lista de Datos'!$C$4:$C$41</xm:f>
          </x14:formula1>
          <xm:sqref>C19:C25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B6D51-6381-40ED-8AF2-535590C17C11}">
  <dimension ref="A1:J64"/>
  <sheetViews>
    <sheetView view="pageBreakPreview" zoomScale="70" zoomScaleNormal="70" zoomScaleSheetLayoutView="70" zoomScalePageLayoutView="55" workbookViewId="0">
      <selection activeCell="Q76" sqref="Q76:R76"/>
    </sheetView>
  </sheetViews>
  <sheetFormatPr baseColWidth="10" defaultColWidth="6.6640625" defaultRowHeight="13.8" x14ac:dyDescent="0.3"/>
  <cols>
    <col min="1" max="1" width="28.77734375" style="75" customWidth="1"/>
    <col min="2" max="3" width="18.77734375" style="75" customWidth="1"/>
    <col min="4" max="4" width="8.5546875" style="75" customWidth="1"/>
    <col min="5" max="5" width="9.109375" style="75" customWidth="1"/>
    <col min="6" max="6" width="10.109375" style="75" customWidth="1"/>
    <col min="7" max="7" width="7.44140625" style="75" customWidth="1"/>
    <col min="8" max="8" width="13" style="75" customWidth="1"/>
    <col min="9" max="9" width="8.44140625" style="75" customWidth="1"/>
    <col min="10" max="10" width="7.21875" style="75" customWidth="1"/>
    <col min="11" max="11" width="9.77734375" style="75" customWidth="1"/>
    <col min="12" max="16384" width="6.6640625" style="75"/>
  </cols>
  <sheetData>
    <row r="1" spans="1:10" x14ac:dyDescent="0.3">
      <c r="A1" s="76"/>
      <c r="B1" s="76"/>
      <c r="C1" s="76"/>
      <c r="D1" s="76"/>
      <c r="E1" s="76"/>
      <c r="F1" s="76"/>
      <c r="G1" s="76"/>
      <c r="H1" s="76"/>
      <c r="I1" s="76"/>
      <c r="J1" s="76"/>
    </row>
    <row r="2" spans="1:10" x14ac:dyDescent="0.3">
      <c r="A2" s="472" t="s">
        <v>718</v>
      </c>
      <c r="B2" s="472"/>
      <c r="C2" s="472"/>
      <c r="D2" s="472"/>
      <c r="E2" s="472"/>
      <c r="F2" s="472"/>
      <c r="G2" s="472"/>
      <c r="H2" s="472"/>
      <c r="I2" s="472"/>
      <c r="J2" s="472"/>
    </row>
    <row r="3" spans="1:10" x14ac:dyDescent="0.3">
      <c r="A3" s="472"/>
      <c r="B3" s="472"/>
      <c r="C3" s="472"/>
      <c r="D3" s="472"/>
      <c r="E3" s="472"/>
      <c r="F3" s="472"/>
      <c r="G3" s="472"/>
      <c r="H3" s="472"/>
      <c r="I3" s="472"/>
      <c r="J3" s="472"/>
    </row>
    <row r="4" spans="1:10" ht="22.95" customHeight="1" x14ac:dyDescent="0.3">
      <c r="A4" s="473" t="s">
        <v>425</v>
      </c>
      <c r="B4" s="473"/>
      <c r="C4" s="473"/>
      <c r="D4" s="473"/>
      <c r="E4" s="473"/>
      <c r="F4" s="473"/>
      <c r="G4" s="473"/>
      <c r="H4" s="473"/>
      <c r="I4" s="473"/>
      <c r="J4" s="473"/>
    </row>
    <row r="5" spans="1:10" x14ac:dyDescent="0.3">
      <c r="A5" s="129"/>
      <c r="B5" s="129"/>
      <c r="C5" s="129"/>
      <c r="D5" s="129"/>
      <c r="E5" s="129"/>
      <c r="F5" s="129"/>
      <c r="G5" s="129"/>
      <c r="H5" s="129"/>
      <c r="I5" s="129"/>
      <c r="J5" s="129"/>
    </row>
    <row r="6" spans="1:10" ht="17.399999999999999" x14ac:dyDescent="0.3">
      <c r="A6" s="131" t="s">
        <v>545</v>
      </c>
      <c r="B6" s="129"/>
      <c r="C6" s="129"/>
      <c r="D6" s="129"/>
      <c r="E6" s="129"/>
      <c r="F6" s="129"/>
      <c r="G6" s="129"/>
      <c r="H6" s="129"/>
      <c r="I6" s="129"/>
      <c r="J6" s="129"/>
    </row>
    <row r="7" spans="1:10" x14ac:dyDescent="0.3">
      <c r="A7" s="129"/>
      <c r="B7" s="129"/>
      <c r="C7" s="129"/>
      <c r="D7" s="129"/>
      <c r="E7" s="129"/>
      <c r="F7" s="129"/>
      <c r="G7" s="129"/>
      <c r="H7" s="129"/>
      <c r="I7" s="129"/>
      <c r="J7" s="129"/>
    </row>
    <row r="8" spans="1:10" ht="15" x14ac:dyDescent="0.25">
      <c r="A8" s="134" t="s">
        <v>20</v>
      </c>
      <c r="B8" s="132"/>
      <c r="C8" s="132"/>
      <c r="D8" s="132"/>
      <c r="E8" s="132"/>
      <c r="F8" s="132"/>
      <c r="G8" s="132"/>
      <c r="H8" s="132"/>
      <c r="I8" s="132"/>
      <c r="J8" s="132"/>
    </row>
    <row r="9" spans="1:10" ht="13.8" customHeight="1" x14ac:dyDescent="0.3">
      <c r="A9" s="474" t="s">
        <v>546</v>
      </c>
      <c r="B9" s="474"/>
      <c r="C9" s="474"/>
      <c r="D9" s="474"/>
      <c r="E9" s="474"/>
      <c r="F9" s="474"/>
      <c r="G9" s="474"/>
      <c r="H9" s="474"/>
      <c r="I9" s="474"/>
      <c r="J9" s="474"/>
    </row>
    <row r="10" spans="1:10" x14ac:dyDescent="0.3">
      <c r="A10" s="474"/>
      <c r="B10" s="474"/>
      <c r="C10" s="474"/>
      <c r="D10" s="474"/>
      <c r="E10" s="474"/>
      <c r="F10" s="474"/>
      <c r="G10" s="474"/>
      <c r="H10" s="474"/>
      <c r="I10" s="474"/>
      <c r="J10" s="474"/>
    </row>
    <row r="11" spans="1:10" x14ac:dyDescent="0.3">
      <c r="A11" s="474"/>
      <c r="B11" s="474"/>
      <c r="C11" s="474"/>
      <c r="D11" s="474"/>
      <c r="E11" s="474"/>
      <c r="F11" s="474"/>
      <c r="G11" s="474"/>
      <c r="H11" s="474"/>
      <c r="I11" s="474"/>
      <c r="J11" s="474"/>
    </row>
    <row r="12" spans="1:10" ht="15" x14ac:dyDescent="0.3">
      <c r="A12" s="475" t="s">
        <v>428</v>
      </c>
      <c r="B12" s="475"/>
      <c r="C12" s="475"/>
      <c r="D12" s="475"/>
      <c r="E12" s="475"/>
      <c r="F12" s="475"/>
      <c r="G12" s="475"/>
      <c r="H12" s="475"/>
      <c r="I12" s="475"/>
      <c r="J12" s="475"/>
    </row>
    <row r="13" spans="1:10" x14ac:dyDescent="0.3">
      <c r="A13" s="474" t="s">
        <v>489</v>
      </c>
      <c r="B13" s="474"/>
      <c r="C13" s="474"/>
      <c r="D13" s="474"/>
      <c r="E13" s="474"/>
      <c r="F13" s="474"/>
      <c r="G13" s="474"/>
      <c r="H13" s="474"/>
      <c r="I13" s="474"/>
      <c r="J13" s="474"/>
    </row>
    <row r="14" spans="1:10" x14ac:dyDescent="0.3">
      <c r="A14" s="474"/>
      <c r="B14" s="474"/>
      <c r="C14" s="474"/>
      <c r="D14" s="474"/>
      <c r="E14" s="474"/>
      <c r="F14" s="474"/>
      <c r="G14" s="474"/>
      <c r="H14" s="474"/>
      <c r="I14" s="474"/>
      <c r="J14" s="474"/>
    </row>
    <row r="15" spans="1:10" x14ac:dyDescent="0.3">
      <c r="A15" s="474"/>
      <c r="B15" s="474"/>
      <c r="C15" s="474"/>
      <c r="D15" s="474"/>
      <c r="E15" s="474"/>
      <c r="F15" s="474"/>
      <c r="G15" s="474"/>
      <c r="H15" s="474"/>
      <c r="I15" s="474"/>
      <c r="J15" s="474"/>
    </row>
    <row r="16" spans="1:10" ht="31.05" customHeight="1" x14ac:dyDescent="0.3">
      <c r="A16" s="474"/>
      <c r="B16" s="474"/>
      <c r="C16" s="474"/>
      <c r="D16" s="474"/>
      <c r="E16" s="474"/>
      <c r="F16" s="474"/>
      <c r="G16" s="474"/>
      <c r="H16" s="474"/>
      <c r="I16" s="474"/>
      <c r="J16" s="474"/>
    </row>
    <row r="17" spans="1:10" x14ac:dyDescent="0.3">
      <c r="A17" s="130"/>
      <c r="B17" s="130"/>
      <c r="C17" s="130"/>
      <c r="D17" s="130"/>
      <c r="E17" s="130"/>
      <c r="F17" s="130"/>
      <c r="G17" s="130"/>
      <c r="H17" s="130"/>
      <c r="I17" s="130"/>
      <c r="J17" s="130"/>
    </row>
    <row r="18" spans="1:10" ht="43.95" customHeight="1" thickBot="1" x14ac:dyDescent="0.35">
      <c r="A18" s="325" t="s">
        <v>429</v>
      </c>
      <c r="B18" s="140" t="s">
        <v>430</v>
      </c>
      <c r="C18" s="144" t="s">
        <v>16</v>
      </c>
      <c r="D18" s="476" t="s">
        <v>431</v>
      </c>
      <c r="E18" s="477"/>
      <c r="F18" s="477"/>
      <c r="G18" s="478"/>
      <c r="H18" s="144" t="s">
        <v>18</v>
      </c>
      <c r="I18" s="479" t="s">
        <v>432</v>
      </c>
      <c r="J18" s="479"/>
    </row>
    <row r="19" spans="1:10" ht="42.6" customHeight="1" x14ac:dyDescent="0.3">
      <c r="A19" s="137" t="s">
        <v>547</v>
      </c>
      <c r="B19" s="141"/>
      <c r="C19" s="749"/>
      <c r="D19" s="486"/>
      <c r="E19" s="487"/>
      <c r="F19" s="487"/>
      <c r="G19" s="488"/>
      <c r="H19" s="141"/>
      <c r="I19" s="487"/>
      <c r="J19" s="487"/>
    </row>
    <row r="20" spans="1:10" ht="40.799999999999997" customHeight="1" x14ac:dyDescent="0.3">
      <c r="A20" s="138" t="s">
        <v>548</v>
      </c>
      <c r="B20" s="142"/>
      <c r="C20" s="750"/>
      <c r="D20" s="480"/>
      <c r="E20" s="481"/>
      <c r="F20" s="481"/>
      <c r="G20" s="482"/>
      <c r="H20" s="142"/>
      <c r="I20" s="481"/>
      <c r="J20" s="481"/>
    </row>
    <row r="21" spans="1:10" ht="57" customHeight="1" x14ac:dyDescent="0.3">
      <c r="A21" s="138" t="s">
        <v>507</v>
      </c>
      <c r="B21" s="142"/>
      <c r="C21" s="750"/>
      <c r="D21" s="480"/>
      <c r="E21" s="481"/>
      <c r="F21" s="481"/>
      <c r="G21" s="482"/>
      <c r="H21" s="142"/>
      <c r="I21" s="481"/>
      <c r="J21" s="481"/>
    </row>
    <row r="22" spans="1:10" ht="46.8" customHeight="1" x14ac:dyDescent="0.3">
      <c r="A22" s="138" t="s">
        <v>537</v>
      </c>
      <c r="B22" s="142"/>
      <c r="C22" s="750"/>
      <c r="D22" s="480"/>
      <c r="E22" s="481"/>
      <c r="F22" s="481"/>
      <c r="G22" s="482"/>
      <c r="H22" s="142"/>
      <c r="I22" s="481"/>
      <c r="J22" s="481"/>
    </row>
    <row r="23" spans="1:10" ht="52.05" customHeight="1" x14ac:dyDescent="0.3">
      <c r="A23" s="138" t="s">
        <v>473</v>
      </c>
      <c r="B23" s="142"/>
      <c r="C23" s="750"/>
      <c r="D23" s="480"/>
      <c r="E23" s="481"/>
      <c r="F23" s="481"/>
      <c r="G23" s="482"/>
      <c r="H23" s="142"/>
      <c r="I23" s="481"/>
      <c r="J23" s="481"/>
    </row>
    <row r="24" spans="1:10" ht="42" customHeight="1" thickBot="1" x14ac:dyDescent="0.35">
      <c r="A24" s="139" t="s">
        <v>436</v>
      </c>
      <c r="B24" s="143"/>
      <c r="C24" s="751"/>
      <c r="D24" s="483"/>
      <c r="E24" s="484"/>
      <c r="F24" s="484"/>
      <c r="G24" s="485"/>
      <c r="H24" s="143"/>
      <c r="I24" s="484"/>
      <c r="J24" s="484"/>
    </row>
    <row r="25" spans="1:10" x14ac:dyDescent="0.3">
      <c r="A25" s="76"/>
      <c r="B25" s="76"/>
      <c r="C25" s="76"/>
      <c r="D25" s="76"/>
      <c r="E25" s="76"/>
      <c r="F25" s="76"/>
      <c r="G25" s="76"/>
      <c r="H25" s="76"/>
      <c r="I25" s="76"/>
      <c r="J25" s="76"/>
    </row>
    <row r="26" spans="1:10" ht="40.950000000000003" customHeight="1" thickBot="1" x14ac:dyDescent="0.35">
      <c r="A26" s="319" t="s">
        <v>267</v>
      </c>
      <c r="B26" s="319" t="s">
        <v>14</v>
      </c>
      <c r="C26" s="140" t="s">
        <v>174</v>
      </c>
      <c r="D26" s="492" t="s">
        <v>437</v>
      </c>
      <c r="E26" s="493"/>
      <c r="F26" s="492" t="s">
        <v>305</v>
      </c>
      <c r="G26" s="493"/>
      <c r="H26" s="140" t="s">
        <v>438</v>
      </c>
      <c r="I26" s="477" t="s">
        <v>432</v>
      </c>
      <c r="J26" s="477"/>
    </row>
    <row r="27" spans="1:10" ht="18" customHeight="1" x14ac:dyDescent="0.3">
      <c r="A27" s="148" t="s">
        <v>439</v>
      </c>
      <c r="B27" s="148" t="s">
        <v>440</v>
      </c>
      <c r="C27" s="149" t="s">
        <v>441</v>
      </c>
      <c r="D27" s="494" t="s">
        <v>442</v>
      </c>
      <c r="E27" s="495"/>
      <c r="F27" s="494" t="s">
        <v>443</v>
      </c>
      <c r="G27" s="495"/>
      <c r="H27" s="149">
        <v>15</v>
      </c>
      <c r="I27" s="496"/>
      <c r="J27" s="496"/>
    </row>
    <row r="28" spans="1:10" ht="18" customHeight="1" x14ac:dyDescent="0.3">
      <c r="A28" s="150" t="s">
        <v>444</v>
      </c>
      <c r="B28" s="150" t="s">
        <v>440</v>
      </c>
      <c r="C28" s="151" t="s">
        <v>445</v>
      </c>
      <c r="D28" s="489" t="s">
        <v>446</v>
      </c>
      <c r="E28" s="490"/>
      <c r="F28" s="489" t="s">
        <v>307</v>
      </c>
      <c r="G28" s="490"/>
      <c r="H28" s="151">
        <v>5</v>
      </c>
      <c r="I28" s="491"/>
      <c r="J28" s="491"/>
    </row>
    <row r="29" spans="1:10" ht="18" customHeight="1" x14ac:dyDescent="0.3">
      <c r="A29" s="150" t="s">
        <v>447</v>
      </c>
      <c r="B29" s="150" t="s">
        <v>440</v>
      </c>
      <c r="C29" s="151" t="s">
        <v>448</v>
      </c>
      <c r="D29" s="489" t="s">
        <v>449</v>
      </c>
      <c r="E29" s="490"/>
      <c r="F29" s="489" t="s">
        <v>307</v>
      </c>
      <c r="G29" s="490"/>
      <c r="H29" s="151">
        <v>3</v>
      </c>
      <c r="I29" s="491"/>
      <c r="J29" s="491"/>
    </row>
    <row r="30" spans="1:10" ht="18" customHeight="1" x14ac:dyDescent="0.3">
      <c r="A30" s="150"/>
      <c r="B30" s="321"/>
      <c r="C30" s="145"/>
      <c r="D30" s="497"/>
      <c r="E30" s="498"/>
      <c r="F30" s="497"/>
      <c r="G30" s="498"/>
      <c r="H30" s="151"/>
      <c r="I30" s="491"/>
      <c r="J30" s="491"/>
    </row>
    <row r="31" spans="1:10" ht="18" customHeight="1" x14ac:dyDescent="0.3">
      <c r="A31" s="150"/>
      <c r="B31" s="321"/>
      <c r="C31" s="145"/>
      <c r="D31" s="497"/>
      <c r="E31" s="498"/>
      <c r="F31" s="497"/>
      <c r="G31" s="498"/>
      <c r="H31" s="151"/>
      <c r="I31" s="491"/>
      <c r="J31" s="491"/>
    </row>
    <row r="32" spans="1:10" ht="18" customHeight="1" x14ac:dyDescent="0.3">
      <c r="A32" s="150"/>
      <c r="B32" s="321"/>
      <c r="C32" s="145"/>
      <c r="D32" s="497"/>
      <c r="E32" s="498"/>
      <c r="F32" s="497"/>
      <c r="G32" s="498"/>
      <c r="H32" s="151"/>
      <c r="I32" s="491"/>
      <c r="J32" s="491"/>
    </row>
    <row r="33" spans="1:10" ht="18" customHeight="1" x14ac:dyDescent="0.3">
      <c r="A33" s="150"/>
      <c r="B33" s="321"/>
      <c r="C33" s="145"/>
      <c r="D33" s="497"/>
      <c r="E33" s="498"/>
      <c r="F33" s="497"/>
      <c r="G33" s="498"/>
      <c r="H33" s="151"/>
      <c r="I33" s="491"/>
      <c r="J33" s="491"/>
    </row>
    <row r="34" spans="1:10" ht="18" customHeight="1" x14ac:dyDescent="0.3">
      <c r="A34" s="150"/>
      <c r="B34" s="321"/>
      <c r="C34" s="145"/>
      <c r="D34" s="497"/>
      <c r="E34" s="498"/>
      <c r="F34" s="497"/>
      <c r="G34" s="498"/>
      <c r="H34" s="151"/>
      <c r="I34" s="491"/>
      <c r="J34" s="491"/>
    </row>
    <row r="35" spans="1:10" ht="18" customHeight="1" x14ac:dyDescent="0.3">
      <c r="A35" s="150"/>
      <c r="B35" s="321"/>
      <c r="C35" s="145"/>
      <c r="D35" s="497"/>
      <c r="E35" s="498"/>
      <c r="F35" s="497"/>
      <c r="G35" s="498"/>
      <c r="H35" s="151"/>
      <c r="I35" s="491"/>
      <c r="J35" s="491"/>
    </row>
    <row r="36" spans="1:10" ht="18" customHeight="1" x14ac:dyDescent="0.3">
      <c r="A36" s="150"/>
      <c r="B36" s="321"/>
      <c r="C36" s="145"/>
      <c r="D36" s="497"/>
      <c r="E36" s="498"/>
      <c r="F36" s="497"/>
      <c r="G36" s="498"/>
      <c r="H36" s="151"/>
      <c r="I36" s="491"/>
      <c r="J36" s="491"/>
    </row>
    <row r="37" spans="1:10" ht="18" customHeight="1" thickBot="1" x14ac:dyDescent="0.35">
      <c r="A37" s="152"/>
      <c r="B37" s="146"/>
      <c r="C37" s="146"/>
      <c r="D37" s="499"/>
      <c r="E37" s="500"/>
      <c r="F37" s="499"/>
      <c r="G37" s="500"/>
      <c r="H37" s="153"/>
      <c r="I37" s="501"/>
      <c r="J37" s="501"/>
    </row>
    <row r="38" spans="1:10" ht="19.8" customHeight="1" x14ac:dyDescent="0.3">
      <c r="A38" s="76"/>
      <c r="B38" s="76"/>
      <c r="C38" s="76"/>
      <c r="D38" s="76"/>
      <c r="E38" s="76"/>
      <c r="F38" s="76"/>
      <c r="G38" s="76"/>
      <c r="H38" s="76"/>
      <c r="I38" s="76"/>
      <c r="J38" s="76"/>
    </row>
    <row r="39" spans="1:10" x14ac:dyDescent="0.3">
      <c r="A39" s="77"/>
      <c r="B39" s="77"/>
      <c r="C39" s="77"/>
      <c r="D39" s="77"/>
      <c r="E39" s="78"/>
      <c r="F39" s="78"/>
      <c r="G39" s="78"/>
      <c r="H39" s="78"/>
      <c r="I39" s="78"/>
      <c r="J39" s="79"/>
    </row>
    <row r="40" spans="1:10" ht="56.55" customHeight="1" x14ac:dyDescent="0.3">
      <c r="A40" s="470" t="s">
        <v>572</v>
      </c>
      <c r="B40" s="470"/>
      <c r="C40" s="470"/>
      <c r="D40" s="470"/>
      <c r="E40" s="468" t="s">
        <v>481</v>
      </c>
      <c r="F40" s="468" t="s">
        <v>482</v>
      </c>
      <c r="G40" s="468" t="s">
        <v>483</v>
      </c>
      <c r="H40" s="468" t="s">
        <v>484</v>
      </c>
      <c r="I40" s="468" t="s">
        <v>485</v>
      </c>
      <c r="J40" s="502" t="s">
        <v>486</v>
      </c>
    </row>
    <row r="41" spans="1:10" ht="45" customHeight="1" thickBot="1" x14ac:dyDescent="0.35">
      <c r="A41" s="325" t="s">
        <v>532</v>
      </c>
      <c r="B41" s="492" t="s">
        <v>476</v>
      </c>
      <c r="C41" s="479"/>
      <c r="D41" s="493"/>
      <c r="E41" s="469"/>
      <c r="F41" s="469"/>
      <c r="G41" s="469"/>
      <c r="H41" s="469"/>
      <c r="I41" s="469"/>
      <c r="J41" s="503"/>
    </row>
    <row r="42" spans="1:10" ht="70.95" customHeight="1" x14ac:dyDescent="0.3">
      <c r="A42" s="509" t="s">
        <v>496</v>
      </c>
      <c r="B42" s="512" t="s">
        <v>497</v>
      </c>
      <c r="C42" s="513"/>
      <c r="D42" s="514"/>
      <c r="E42" s="178" t="s">
        <v>450</v>
      </c>
      <c r="F42" s="161" t="s">
        <v>310</v>
      </c>
      <c r="G42" s="161" t="s">
        <v>310</v>
      </c>
      <c r="H42" s="161" t="s">
        <v>309</v>
      </c>
      <c r="I42" s="161" t="s">
        <v>309</v>
      </c>
      <c r="J42" s="158" t="str">
        <f>IF(AVERAGE(IF(F42="Alto",3,IF(F42="Medio",2,IF(F42="Bajo",1,0))),IF(G42="Alto",3,IF(G42="Medio",2,IF(G42="Bajo",1,0))),IF(H42="Alto",3,IF(H42="Medio",2,IF(H42="Bajo",1,0))),IF(I42="Alto",3,IF(I42="Medio",2,IF(I42="Bajo",1,0))))=3,"ALTO",IF(AVERAGE(IF(F42="Alto",3,IF(F42="Medio",2,IF(F42="Bajo",1,0))),IF(G42="Alto",3,IF(G42="Medio",2,IF(G42="Bajo",1,0))),IF(H42="Alto",3,IF(H42="Medio",2,IF(H42="Bajo",1,0))),IF(I42="Alto",3,IF(I42="Medio",2,IF(I42="Bajo",1,0))))&lt;2,"BAJO","MEDIO"))</f>
        <v>MEDIO</v>
      </c>
    </row>
    <row r="43" spans="1:10" ht="70.95" customHeight="1" x14ac:dyDescent="0.3">
      <c r="A43" s="510"/>
      <c r="B43" s="515" t="s">
        <v>511</v>
      </c>
      <c r="C43" s="516"/>
      <c r="D43" s="517"/>
      <c r="E43" s="179" t="s">
        <v>450</v>
      </c>
      <c r="F43" s="162" t="s">
        <v>311</v>
      </c>
      <c r="G43" s="162" t="s">
        <v>309</v>
      </c>
      <c r="H43" s="162" t="s">
        <v>310</v>
      </c>
      <c r="I43" s="162" t="s">
        <v>309</v>
      </c>
      <c r="J43" s="159" t="str">
        <f>IF(AVERAGE(IF(F43="Alto",3,IF(F43="Medio",2,IF(F43="Bajo",1,0))),IF(G43="Alto",3,IF(G43="Medio",2,IF(G43="Bajo",1,0))),IF(H43="Alto",3,IF(H43="Medio",2,IF(H43="Bajo",1,0))),IF(I43="Alto",3,IF(I43="Medio",2,IF(I43="Bajo",1,0))))=3,"ALTO",IF(AVERAGE(IF(F43="Alto",3,IF(F43="Medio",2,IF(F43="Bajo",1,0))),IF(G43="Alto",3,IF(G43="Medio",2,IF(G43="Bajo",1,0))),IF(H43="Alto",3,IF(H43="Medio",2,IF(H43="Bajo",1,0))),IF(I43="Alto",3,IF(I43="Medio",2,IF(I43="Bajo",1,0))))&lt;2,"BAJO","MEDIO"))</f>
        <v>MEDIO</v>
      </c>
    </row>
    <row r="44" spans="1:10" ht="78" customHeight="1" x14ac:dyDescent="0.3">
      <c r="A44" s="510"/>
      <c r="B44" s="515" t="s">
        <v>512</v>
      </c>
      <c r="C44" s="516"/>
      <c r="D44" s="517"/>
      <c r="E44" s="180" t="s">
        <v>311</v>
      </c>
      <c r="F44" s="162" t="s">
        <v>310</v>
      </c>
      <c r="G44" s="162" t="s">
        <v>311</v>
      </c>
      <c r="H44" s="162" t="s">
        <v>309</v>
      </c>
      <c r="I44" s="162" t="s">
        <v>309</v>
      </c>
      <c r="J44" s="159" t="str">
        <f>IF(AVERAGE(IF(E44="Alto",3,IF(E44="Medio",2,IF(E44="Bajo",1,0))),IF(F44="Alto",3,IF(F44="Medio",2,IF(F44="Bajo",1,0))),IF(G44="Alto",3,IF(G44="Medio",2,IF(G44="Bajo",1,0))),IF(H44="Alto",3,IF(H44="Medio",2,IF(H44="Bajo",1,0))),IF(I44="Alto",3,IF(I44="Medio",2,IF(I44="Bajo",1,0))))=3,"ALTO",IF(AVERAGE(IF(E44="Alto",3,IF(E44="Medio",2,IF(E44="Bajo",1,0))),IF(F44="Alto",3,IF(F44="Medio",2,IF(F44="Bajo",1,0))),IF(G44="Alto",3,IF(G44="Medio",2,IF(G44="Bajo",1,0))),IF(H44="Alto",3,IF(H44="Medio",2,IF(H44="Bajo",1,0))),IF(I44="Alto",3,IF(I44="Medio",2,IF(I44="Bajo",1,0))))&lt;2,"BAJO","MEDIO"))</f>
        <v>MEDIO</v>
      </c>
    </row>
    <row r="45" spans="1:10" ht="67.2" customHeight="1" x14ac:dyDescent="0.3">
      <c r="A45" s="511"/>
      <c r="B45" s="522" t="s">
        <v>499</v>
      </c>
      <c r="C45" s="523"/>
      <c r="D45" s="511"/>
      <c r="E45" s="181" t="s">
        <v>450</v>
      </c>
      <c r="F45" s="183" t="s">
        <v>311</v>
      </c>
      <c r="G45" s="183" t="s">
        <v>310</v>
      </c>
      <c r="H45" s="183" t="s">
        <v>310</v>
      </c>
      <c r="I45" s="183" t="s">
        <v>309</v>
      </c>
      <c r="J45" s="175" t="str">
        <f>IF(AVERAGE(IF(F45="Alto",3,IF(F45="Medio",2,IF(F45="Bajo",1,0))),IF(G45="Alto",3,IF(G45="Medio",2,IF(G45="Bajo",1,0))),IF(H45="Alto",3,IF(H45="Medio",2,IF(H45="Bajo",1,0))),IF(I45="Alto",3,IF(I45="Medio",2,IF(I45="Bajo",1,0))))=3,"ALTO",IF(AVERAGE(IF(F45="Alto",3,IF(F45="Medio",2,IF(F45="Bajo",1,0))),IF(G45="Alto",3,IF(G45="Medio",2,IF(G45="Bajo",1,0))),IF(H45="Alto",3,IF(H45="Medio",2,IF(H45="Bajo",1,0))),IF(I45="Alto",3,IF(I45="Medio",2,IF(I45="Bajo",1,0))))&lt;2,"BAJO","MEDIO"))</f>
        <v>MEDIO</v>
      </c>
    </row>
    <row r="46" spans="1:10" ht="114.6" customHeight="1" x14ac:dyDescent="0.3">
      <c r="A46" s="521" t="s">
        <v>487</v>
      </c>
      <c r="B46" s="515" t="s">
        <v>490</v>
      </c>
      <c r="C46" s="516"/>
      <c r="D46" s="517"/>
      <c r="E46" s="179" t="s">
        <v>450</v>
      </c>
      <c r="F46" s="162" t="s">
        <v>309</v>
      </c>
      <c r="G46" s="162" t="s">
        <v>311</v>
      </c>
      <c r="H46" s="162" t="s">
        <v>309</v>
      </c>
      <c r="I46" s="162" t="s">
        <v>309</v>
      </c>
      <c r="J46" s="159" t="str">
        <f>IF(AVERAGE(IF(F46="Alto",3,IF(F46="Medio",2,IF(F46="Bajo",1,0))),IF(G46="Alto",3,IF(G46="Medio",2,IF(G46="Bajo",1,0))),IF(H46="Alto",3,IF(H46="Medio",2,IF(H46="Bajo",1,0))),IF(I46="Alto",3,IF(I46="Medio",2,IF(I46="Bajo",1,0))))=3,"ALTO",IF(AVERAGE(IF(F46="Alto",3,IF(F46="Medio",2,IF(F46="Bajo",1,0))),IF(G46="Alto",3,IF(G46="Medio",2,IF(G46="Bajo",1,0))),IF(H46="Alto",3,IF(H46="Medio",2,IF(H46="Bajo",1,0))),IF(I46="Alto",3,IF(I46="Medio",2,IF(I46="Bajo",1,0))))&lt;2,"BAJO","MEDIO"))</f>
        <v>MEDIO</v>
      </c>
    </row>
    <row r="47" spans="1:10" ht="112.8" customHeight="1" x14ac:dyDescent="0.3">
      <c r="A47" s="510"/>
      <c r="B47" s="515" t="s">
        <v>491</v>
      </c>
      <c r="C47" s="516"/>
      <c r="D47" s="517"/>
      <c r="E47" s="179" t="s">
        <v>450</v>
      </c>
      <c r="F47" s="162" t="s">
        <v>310</v>
      </c>
      <c r="G47" s="162" t="s">
        <v>310</v>
      </c>
      <c r="H47" s="162" t="s">
        <v>309</v>
      </c>
      <c r="I47" s="162" t="s">
        <v>309</v>
      </c>
      <c r="J47" s="159" t="str">
        <f t="shared" ref="J47:J49" si="0">IF(AVERAGE(IF(F47="Alto",3,IF(F47="Medio",2,IF(F47="Bajo",1,0))),IF(G47="Alto",3,IF(G47="Medio",2,IF(G47="Bajo",1,0))),IF(H47="Alto",3,IF(H47="Medio",2,IF(H47="Bajo",1,0))),IF(I47="Alto",3,IF(I47="Medio",2,IF(I47="Bajo",1,0))))=3,"ALTO",IF(AVERAGE(IF(F47="Alto",3,IF(F47="Medio",2,IF(F47="Bajo",1,0))),IF(G47="Alto",3,IF(G47="Medio",2,IF(G47="Bajo",1,0))),IF(H47="Alto",3,IF(H47="Medio",2,IF(H47="Bajo",1,0))),IF(I47="Alto",3,IF(I47="Medio",2,IF(I47="Bajo",1,0))))&lt;2,"BAJO","MEDIO"))</f>
        <v>MEDIO</v>
      </c>
    </row>
    <row r="48" spans="1:10" ht="73.05" customHeight="1" x14ac:dyDescent="0.3">
      <c r="A48" s="511"/>
      <c r="B48" s="522" t="s">
        <v>492</v>
      </c>
      <c r="C48" s="523"/>
      <c r="D48" s="511"/>
      <c r="E48" s="181" t="s">
        <v>450</v>
      </c>
      <c r="F48" s="183" t="s">
        <v>311</v>
      </c>
      <c r="G48" s="183" t="s">
        <v>309</v>
      </c>
      <c r="H48" s="183" t="s">
        <v>310</v>
      </c>
      <c r="I48" s="183" t="s">
        <v>309</v>
      </c>
      <c r="J48" s="175" t="str">
        <f t="shared" si="0"/>
        <v>MEDIO</v>
      </c>
    </row>
    <row r="49" spans="1:10" ht="86.4" customHeight="1" x14ac:dyDescent="0.3">
      <c r="A49" s="527" t="s">
        <v>500</v>
      </c>
      <c r="B49" s="515" t="s">
        <v>550</v>
      </c>
      <c r="C49" s="516"/>
      <c r="D49" s="517"/>
      <c r="E49" s="363" t="s">
        <v>450</v>
      </c>
      <c r="F49" s="364" t="s">
        <v>309</v>
      </c>
      <c r="G49" s="364" t="s">
        <v>309</v>
      </c>
      <c r="H49" s="364" t="s">
        <v>309</v>
      </c>
      <c r="I49" s="364" t="s">
        <v>311</v>
      </c>
      <c r="J49" s="159" t="str">
        <f t="shared" si="0"/>
        <v>MEDIO</v>
      </c>
    </row>
    <row r="50" spans="1:10" ht="97.8" customHeight="1" thickBot="1" x14ac:dyDescent="0.35">
      <c r="A50" s="534"/>
      <c r="B50" s="519" t="s">
        <v>551</v>
      </c>
      <c r="C50" s="519"/>
      <c r="D50" s="519"/>
      <c r="E50" s="169" t="s">
        <v>311</v>
      </c>
      <c r="F50" s="169" t="s">
        <v>310</v>
      </c>
      <c r="G50" s="169" t="s">
        <v>310</v>
      </c>
      <c r="H50" s="169" t="s">
        <v>310</v>
      </c>
      <c r="I50" s="169" t="s">
        <v>310</v>
      </c>
      <c r="J50" s="170" t="str">
        <f>IF(AVERAGE(IF(F50="Alto",3,IF(F50="Medio",2,IF(F50="Bajo",1,0))),IF(H50="Alto",3,IF(H50="Medio",2,IF(H50="Bajo",1,0))),IF(I50="Alto",3,IF(I50="Medio",2,IF(I50="Bajo",1,0))))=3,"ALTO",IF(AVERAGE(IF(F50="Alto",3,IF(F50="Medio",2,IF(F50="Bajo",1,0))),IF(H50="Alto",3,IF(H50="Medio",2,IF(H50="Bajo",1,0))),IF(I50="Alto",3,IF(I50="Medio",2,IF(I50="Bajo",1,0))))&lt;2,"BAJO","MEDIO"))</f>
        <v>MEDIO</v>
      </c>
    </row>
    <row r="51" spans="1:10" ht="18" customHeight="1" x14ac:dyDescent="0.3">
      <c r="A51" s="77"/>
      <c r="B51" s="77"/>
      <c r="C51" s="77"/>
      <c r="D51" s="77"/>
      <c r="E51" s="80"/>
      <c r="F51" s="79"/>
      <c r="G51" s="80"/>
      <c r="H51" s="79"/>
      <c r="I51" s="79"/>
      <c r="J51" s="74"/>
    </row>
    <row r="52" spans="1:10" ht="89.4" customHeight="1" x14ac:dyDescent="0.3">
      <c r="A52" s="470" t="s">
        <v>549</v>
      </c>
      <c r="B52" s="470"/>
      <c r="C52" s="470"/>
      <c r="D52" s="470"/>
      <c r="E52" s="468" t="s">
        <v>481</v>
      </c>
      <c r="F52" s="468" t="s">
        <v>482</v>
      </c>
      <c r="G52" s="468" t="s">
        <v>483</v>
      </c>
      <c r="H52" s="468" t="s">
        <v>484</v>
      </c>
      <c r="I52" s="468" t="s">
        <v>485</v>
      </c>
      <c r="J52" s="502" t="s">
        <v>486</v>
      </c>
    </row>
    <row r="53" spans="1:10" ht="42.6" customHeight="1" thickBot="1" x14ac:dyDescent="0.35">
      <c r="A53" s="325" t="s">
        <v>532</v>
      </c>
      <c r="B53" s="492" t="s">
        <v>476</v>
      </c>
      <c r="C53" s="479"/>
      <c r="D53" s="493"/>
      <c r="E53" s="469"/>
      <c r="F53" s="469"/>
      <c r="G53" s="469"/>
      <c r="H53" s="469"/>
      <c r="I53" s="469"/>
      <c r="J53" s="503"/>
    </row>
    <row r="54" spans="1:10" ht="88.2" customHeight="1" x14ac:dyDescent="0.3">
      <c r="A54" s="360" t="s">
        <v>552</v>
      </c>
      <c r="B54" s="512" t="s">
        <v>554</v>
      </c>
      <c r="C54" s="513"/>
      <c r="D54" s="514"/>
      <c r="E54" s="180" t="s">
        <v>311</v>
      </c>
      <c r="F54" s="161" t="s">
        <v>310</v>
      </c>
      <c r="G54" s="161" t="s">
        <v>310</v>
      </c>
      <c r="H54" s="161" t="s">
        <v>309</v>
      </c>
      <c r="I54" s="161" t="s">
        <v>309</v>
      </c>
      <c r="J54" s="158" t="str">
        <f>IF(AVERAGE(IF(F54="Alto",3,IF(F54="Medio",2,IF(F54="Bajo",1,0))),IF(G54="Alto",3,IF(G54="Medio",2,IF(G54="Bajo",1,0))),IF(H54="Alto",3,IF(H54="Medio",2,IF(H54="Bajo",1,0))),IF(I54="Alto",3,IF(I54="Medio",2,IF(I54="Bajo",1,0))))=3,"ALTO",IF(AVERAGE(IF(F54="Alto",3,IF(F54="Medio",2,IF(F54="Bajo",1,0))),IF(G54="Alto",3,IF(G54="Medio",2,IF(G54="Bajo",1,0))),IF(H54="Alto",3,IF(H54="Medio",2,IF(H54="Bajo",1,0))),IF(I54="Alto",3,IF(I54="Medio",2,IF(I54="Bajo",1,0))))&lt;2,"BAJO","MEDIO"))</f>
        <v>MEDIO</v>
      </c>
    </row>
    <row r="55" spans="1:10" ht="74.400000000000006" customHeight="1" x14ac:dyDescent="0.3">
      <c r="A55" s="527" t="s">
        <v>553</v>
      </c>
      <c r="B55" s="515" t="s">
        <v>502</v>
      </c>
      <c r="C55" s="516"/>
      <c r="D55" s="517"/>
      <c r="E55" s="363" t="s">
        <v>450</v>
      </c>
      <c r="F55" s="364" t="s">
        <v>309</v>
      </c>
      <c r="G55" s="363" t="s">
        <v>450</v>
      </c>
      <c r="H55" s="364" t="s">
        <v>309</v>
      </c>
      <c r="I55" s="364" t="s">
        <v>311</v>
      </c>
      <c r="J55" s="159" t="str">
        <f t="shared" ref="J55" si="1">IF(AVERAGE(IF(F55="Alto",3,IF(F55="Medio",2,IF(F55="Bajo",1,0))),IF(G55="Alto",3,IF(G55="Medio",2,IF(G55="Bajo",1,0))),IF(H55="Alto",3,IF(H55="Medio",2,IF(H55="Bajo",1,0))),IF(I55="Alto",3,IF(I55="Medio",2,IF(I55="Bajo",1,0))))=3,"ALTO",IF(AVERAGE(IF(F55="Alto",3,IF(F55="Medio",2,IF(F55="Bajo",1,0))),IF(G55="Alto",3,IF(G55="Medio",2,IF(G55="Bajo",1,0))),IF(H55="Alto",3,IF(H55="Medio",2,IF(H55="Bajo",1,0))),IF(I55="Alto",3,IF(I55="Medio",2,IF(I55="Bajo",1,0))))&lt;2,"BAJO","MEDIO"))</f>
        <v>BAJO</v>
      </c>
    </row>
    <row r="56" spans="1:10" ht="70.2" customHeight="1" thickBot="1" x14ac:dyDescent="0.35">
      <c r="A56" s="534"/>
      <c r="B56" s="519" t="s">
        <v>555</v>
      </c>
      <c r="C56" s="519"/>
      <c r="D56" s="519"/>
      <c r="E56" s="173" t="s">
        <v>450</v>
      </c>
      <c r="F56" s="169" t="s">
        <v>310</v>
      </c>
      <c r="G56" s="182" t="s">
        <v>450</v>
      </c>
      <c r="H56" s="169" t="s">
        <v>310</v>
      </c>
      <c r="I56" s="169" t="s">
        <v>310</v>
      </c>
      <c r="J56" s="170" t="str">
        <f>IF(AVERAGE(IF(F56="Alto",3,IF(F56="Medio",2,IF(F56="Bajo",1,0))),IF(H56="Alto",3,IF(H56="Medio",2,IF(H56="Bajo",1,0))),IF(I56="Alto",3,IF(I56="Medio",2,IF(I56="Bajo",1,0))))=3,"ALTO",IF(AVERAGE(IF(F56="Alto",3,IF(F56="Medio",2,IF(F56="Bajo",1,0))),IF(H56="Alto",3,IF(H56="Medio",2,IF(H56="Bajo",1,0))),IF(I56="Alto",3,IF(I56="Medio",2,IF(I56="Bajo",1,0))))&lt;2,"BAJO","MEDIO"))</f>
        <v>MEDIO</v>
      </c>
    </row>
    <row r="57" spans="1:10" x14ac:dyDescent="0.3">
      <c r="A57" s="77"/>
      <c r="B57" s="77"/>
      <c r="C57" s="77"/>
      <c r="D57" s="77"/>
      <c r="E57" s="80"/>
      <c r="F57" s="79"/>
      <c r="G57" s="80"/>
      <c r="H57" s="79"/>
      <c r="I57" s="79"/>
      <c r="J57" s="74"/>
    </row>
    <row r="58" spans="1:10" x14ac:dyDescent="0.3">
      <c r="A58" s="470" t="s">
        <v>516</v>
      </c>
      <c r="B58" s="470"/>
      <c r="C58" s="470"/>
      <c r="D58" s="471"/>
      <c r="E58" s="535" t="s">
        <v>481</v>
      </c>
      <c r="F58" s="468" t="s">
        <v>482</v>
      </c>
      <c r="G58" s="468" t="s">
        <v>483</v>
      </c>
      <c r="H58" s="468" t="s">
        <v>484</v>
      </c>
      <c r="I58" s="468" t="s">
        <v>485</v>
      </c>
      <c r="J58" s="502" t="s">
        <v>486</v>
      </c>
    </row>
    <row r="59" spans="1:10" ht="116.4" customHeight="1" thickBot="1" x14ac:dyDescent="0.35">
      <c r="A59" s="470"/>
      <c r="B59" s="470"/>
      <c r="C59" s="470"/>
      <c r="D59" s="471"/>
      <c r="E59" s="536"/>
      <c r="F59" s="469"/>
      <c r="G59" s="469"/>
      <c r="H59" s="469"/>
      <c r="I59" s="469"/>
      <c r="J59" s="503"/>
    </row>
    <row r="60" spans="1:10" ht="40.049999999999997" customHeight="1" x14ac:dyDescent="0.3">
      <c r="A60" s="529" t="s">
        <v>556</v>
      </c>
      <c r="B60" s="529"/>
      <c r="C60" s="529"/>
      <c r="D60" s="530"/>
      <c r="E60" s="367" t="s">
        <v>310</v>
      </c>
      <c r="F60" s="364" t="s">
        <v>309</v>
      </c>
      <c r="G60" s="364" t="s">
        <v>309</v>
      </c>
      <c r="H60" s="364" t="s">
        <v>309</v>
      </c>
      <c r="I60" s="364" t="s">
        <v>309</v>
      </c>
      <c r="J60" s="365" t="str">
        <f t="shared" ref="J60:J64" si="2">IF(AVERAGE(IF(E60="Alto",3,IF(E60="Medio",2,IF(E60="Bajo",1,0))),IF(F60="Alto",3,IF(F60="Medio",2,IF(F60="Bajo",1,0))),IF(G60="Alto",3,IF(G60="Medio",2,IF(G60="Bajo",1,0))),IF(H60="Alto",3,IF(H60="Medio",2,IF(H60="Bajo",1,0))),IF(I60="Alto",3,IF(I60="Medio",2,IF(I60="Bajo",1,0))))=3,"ALTO",IF(AVERAGE(IF(E60="Alto",3,IF(E60="Medio",2,IF(E60="Bajo",1,0))),IF(F60="Alto",3,IF(F60="Medio",2,IF(F60="Bajo",1,0))),IF(G60="Alto",3,IF(G60="Medio",2,IF(G60="Bajo",1,0))),IF(H60="Alto",3,IF(H60="Medio",2,IF(H60="Bajo",1,0))),IF(I60="Alto",3,IF(I60="Medio",2,IF(I60="Bajo",1,0))))&lt;2,"BAJO","MEDIO"))</f>
        <v>MEDIO</v>
      </c>
    </row>
    <row r="61" spans="1:10" ht="40.049999999999997" customHeight="1" x14ac:dyDescent="0.3">
      <c r="A61" s="531" t="s">
        <v>557</v>
      </c>
      <c r="B61" s="531"/>
      <c r="C61" s="531"/>
      <c r="D61" s="532"/>
      <c r="E61" s="180" t="s">
        <v>309</v>
      </c>
      <c r="F61" s="162" t="s">
        <v>309</v>
      </c>
      <c r="G61" s="162" t="s">
        <v>309</v>
      </c>
      <c r="H61" s="162" t="s">
        <v>309</v>
      </c>
      <c r="I61" s="162" t="s">
        <v>309</v>
      </c>
      <c r="J61" s="159" t="str">
        <f t="shared" si="2"/>
        <v>ALTO</v>
      </c>
    </row>
    <row r="62" spans="1:10" ht="40.049999999999997" customHeight="1" x14ac:dyDescent="0.3">
      <c r="A62" s="531" t="s">
        <v>518</v>
      </c>
      <c r="B62" s="531"/>
      <c r="C62" s="531"/>
      <c r="D62" s="532"/>
      <c r="E62" s="180" t="s">
        <v>309</v>
      </c>
      <c r="F62" s="162" t="s">
        <v>309</v>
      </c>
      <c r="G62" s="162" t="s">
        <v>309</v>
      </c>
      <c r="H62" s="162" t="s">
        <v>309</v>
      </c>
      <c r="I62" s="162" t="s">
        <v>309</v>
      </c>
      <c r="J62" s="159" t="str">
        <f t="shared" ref="J62" si="3">IF(AVERAGE(IF(E62="Alto",3,IF(E62="Medio",2,IF(E62="Bajo",1,0))),IF(F62="Alto",3,IF(F62="Medio",2,IF(F62="Bajo",1,0))),IF(G62="Alto",3,IF(G62="Medio",2,IF(G62="Bajo",1,0))),IF(H62="Alto",3,IF(H62="Medio",2,IF(H62="Bajo",1,0))),IF(I62="Alto",3,IF(I62="Medio",2,IF(I62="Bajo",1,0))))=3,"ALTO",IF(AVERAGE(IF(E62="Alto",3,IF(E62="Medio",2,IF(E62="Bajo",1,0))),IF(F62="Alto",3,IF(F62="Medio",2,IF(F62="Bajo",1,0))),IF(G62="Alto",3,IF(G62="Medio",2,IF(G62="Bajo",1,0))),IF(H62="Alto",3,IF(H62="Medio",2,IF(H62="Bajo",1,0))),IF(I62="Alto",3,IF(I62="Medio",2,IF(I62="Bajo",1,0))))&lt;2,"BAJO","MEDIO"))</f>
        <v>ALTO</v>
      </c>
    </row>
    <row r="63" spans="1:10" ht="40.049999999999997" customHeight="1" x14ac:dyDescent="0.3">
      <c r="A63" s="531" t="s">
        <v>519</v>
      </c>
      <c r="B63" s="531"/>
      <c r="C63" s="531"/>
      <c r="D63" s="532"/>
      <c r="E63" s="180" t="s">
        <v>309</v>
      </c>
      <c r="F63" s="162" t="s">
        <v>309</v>
      </c>
      <c r="G63" s="162" t="s">
        <v>309</v>
      </c>
      <c r="H63" s="162" t="s">
        <v>309</v>
      </c>
      <c r="I63" s="162" t="s">
        <v>309</v>
      </c>
      <c r="J63" s="159" t="str">
        <f t="shared" si="2"/>
        <v>ALTO</v>
      </c>
    </row>
    <row r="64" spans="1:10" ht="40.049999999999997" customHeight="1" thickBot="1" x14ac:dyDescent="0.35">
      <c r="A64" s="533" t="s">
        <v>520</v>
      </c>
      <c r="B64" s="533"/>
      <c r="C64" s="533"/>
      <c r="D64" s="534"/>
      <c r="E64" s="368" t="s">
        <v>309</v>
      </c>
      <c r="F64" s="163" t="s">
        <v>309</v>
      </c>
      <c r="G64" s="163" t="s">
        <v>309</v>
      </c>
      <c r="H64" s="163" t="s">
        <v>309</v>
      </c>
      <c r="I64" s="163" t="s">
        <v>309</v>
      </c>
      <c r="J64" s="369" t="str">
        <f t="shared" si="2"/>
        <v>ALTO</v>
      </c>
    </row>
  </sheetData>
  <mergeCells count="99">
    <mergeCell ref="J52:J53"/>
    <mergeCell ref="B53:D53"/>
    <mergeCell ref="B54:D54"/>
    <mergeCell ref="I58:I59"/>
    <mergeCell ref="J58:J59"/>
    <mergeCell ref="H58:H59"/>
    <mergeCell ref="B55:D55"/>
    <mergeCell ref="B56:D56"/>
    <mergeCell ref="H52:H53"/>
    <mergeCell ref="I52:I53"/>
    <mergeCell ref="A58:D59"/>
    <mergeCell ref="E58:E59"/>
    <mergeCell ref="F58:F59"/>
    <mergeCell ref="G58:G59"/>
    <mergeCell ref="A52:D52"/>
    <mergeCell ref="E52:E53"/>
    <mergeCell ref="A60:D60"/>
    <mergeCell ref="A61:D61"/>
    <mergeCell ref="A63:D63"/>
    <mergeCell ref="A64:D64"/>
    <mergeCell ref="A62:D62"/>
    <mergeCell ref="F52:F53"/>
    <mergeCell ref="G52:G53"/>
    <mergeCell ref="A55:A56"/>
    <mergeCell ref="A46:A48"/>
    <mergeCell ref="B46:D46"/>
    <mergeCell ref="B47:D47"/>
    <mergeCell ref="B48:D48"/>
    <mergeCell ref="A49:A50"/>
    <mergeCell ref="B49:D49"/>
    <mergeCell ref="B50:D50"/>
    <mergeCell ref="J40:J41"/>
    <mergeCell ref="B41:D41"/>
    <mergeCell ref="A42:A45"/>
    <mergeCell ref="B42:D42"/>
    <mergeCell ref="B43:D43"/>
    <mergeCell ref="B44:D44"/>
    <mergeCell ref="B45:D45"/>
    <mergeCell ref="A40:D40"/>
    <mergeCell ref="E40:E41"/>
    <mergeCell ref="F40:F41"/>
    <mergeCell ref="G40:G41"/>
    <mergeCell ref="H40:H41"/>
    <mergeCell ref="I40:I41"/>
    <mergeCell ref="D36:E36"/>
    <mergeCell ref="F36:G36"/>
    <mergeCell ref="I36:J36"/>
    <mergeCell ref="D37:E37"/>
    <mergeCell ref="F37:G37"/>
    <mergeCell ref="I37:J37"/>
    <mergeCell ref="D34:E34"/>
    <mergeCell ref="F34:G34"/>
    <mergeCell ref="I34:J34"/>
    <mergeCell ref="D35:E35"/>
    <mergeCell ref="F35:G35"/>
    <mergeCell ref="I35:J35"/>
    <mergeCell ref="D32:E32"/>
    <mergeCell ref="F32:G32"/>
    <mergeCell ref="I32:J32"/>
    <mergeCell ref="D33:E33"/>
    <mergeCell ref="F33:G33"/>
    <mergeCell ref="I33:J33"/>
    <mergeCell ref="D30:E30"/>
    <mergeCell ref="F30:G30"/>
    <mergeCell ref="I30:J30"/>
    <mergeCell ref="D31:E31"/>
    <mergeCell ref="F31:G31"/>
    <mergeCell ref="I31:J31"/>
    <mergeCell ref="D28:E28"/>
    <mergeCell ref="F28:G28"/>
    <mergeCell ref="I28:J28"/>
    <mergeCell ref="D29:E29"/>
    <mergeCell ref="F29:G29"/>
    <mergeCell ref="I29:J29"/>
    <mergeCell ref="D26:E26"/>
    <mergeCell ref="F26:G26"/>
    <mergeCell ref="I26:J26"/>
    <mergeCell ref="D27:E27"/>
    <mergeCell ref="F27:G27"/>
    <mergeCell ref="I27:J27"/>
    <mergeCell ref="D22:G22"/>
    <mergeCell ref="I22:J22"/>
    <mergeCell ref="D23:G23"/>
    <mergeCell ref="I23:J23"/>
    <mergeCell ref="D24:G24"/>
    <mergeCell ref="I24:J24"/>
    <mergeCell ref="D19:G19"/>
    <mergeCell ref="I19:J19"/>
    <mergeCell ref="D20:G20"/>
    <mergeCell ref="I20:J20"/>
    <mergeCell ref="D21:G21"/>
    <mergeCell ref="I21:J21"/>
    <mergeCell ref="D18:G18"/>
    <mergeCell ref="I18:J18"/>
    <mergeCell ref="A2:J3"/>
    <mergeCell ref="A4:J4"/>
    <mergeCell ref="A9:J11"/>
    <mergeCell ref="A12:J12"/>
    <mergeCell ref="A13:J16"/>
  </mergeCells>
  <conditionalFormatting sqref="J39 J42:J51 J54:J57">
    <cfRule type="cellIs" dxfId="821" priority="10" operator="equal">
      <formula>"ALTO"</formula>
    </cfRule>
    <cfRule type="cellIs" dxfId="813" priority="11" operator="equal">
      <formula>"BAJO"</formula>
    </cfRule>
    <cfRule type="cellIs" dxfId="820" priority="12" operator="equal">
      <formula>"MEDIO"</formula>
    </cfRule>
  </conditionalFormatting>
  <conditionalFormatting sqref="J60:J61 J63:J64">
    <cfRule type="cellIs" dxfId="819" priority="7" operator="equal">
      <formula>"ALTO"</formula>
    </cfRule>
    <cfRule type="cellIs" dxfId="814" priority="8" operator="equal">
      <formula>"BAJO"</formula>
    </cfRule>
    <cfRule type="cellIs" dxfId="818" priority="9" operator="equal">
      <formula>"MEDIO"</formula>
    </cfRule>
  </conditionalFormatting>
  <conditionalFormatting sqref="J62">
    <cfRule type="cellIs" dxfId="817" priority="1" operator="equal">
      <formula>"ALTO"</formula>
    </cfRule>
    <cfRule type="cellIs" dxfId="815" priority="2" operator="equal">
      <formula>"BAJO"</formula>
    </cfRule>
    <cfRule type="cellIs" dxfId="816" priority="3" operator="equal">
      <formula>"MEDIO"</formula>
    </cfRule>
  </conditionalFormatting>
  <dataValidations count="2">
    <dataValidation showInputMessage="1" showErrorMessage="1" sqref="E42:E43 E45:E49 E55:E56 G55:G56" xr:uid="{A93ED7C2-ACB1-4F4B-ABA3-D95E396FD18E}"/>
    <dataValidation type="list" allowBlank="1" showInputMessage="1" showErrorMessage="1" sqref="E44 G57 E39:I39 E54 E50:E51 F42:I51 E57 F54:F57 H54:I57 G54 E60:I64" xr:uid="{66BC10EC-9C23-4463-9021-F3BBC8A5EBC8}">
      <formula1>nivel</formula1>
    </dataValidation>
  </dataValidations>
  <pageMargins left="0.78740157480314965" right="0.78740157480314965" top="0.78740157480314965" bottom="0.78740157480314965" header="0.78740157480314965" footer="0.31496062992125984"/>
  <pageSetup scale="67" fitToHeight="0" orientation="portrait" r:id="rId1"/>
  <rowBreaks count="2" manualBreakCount="2">
    <brk id="38" max="9" man="1"/>
    <brk id="50"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A02C7A6B-BC36-4351-B84D-FB8518066850}">
          <x14:formula1>
            <xm:f>'Lista de Datos'!$E$12:$E$13</xm:f>
          </x14:formula1>
          <xm:sqref>B19:B24</xm:sqref>
        </x14:dataValidation>
        <x14:dataValidation type="list" showInputMessage="1" showErrorMessage="1" xr:uid="{35B8F1F0-66C4-43AB-BA0A-384D252CDF04}">
          <x14:formula1>
            <xm:f>'\C:\Users\Sebastián Manríquez\Downloads\[Fichas_Usos_BIM_PEB_V01 (1).xlsx]Lista de Datos'!#REF!</xm:f>
          </x14:formula1>
          <xm:sqref>A27:A37</xm:sqref>
        </x14:dataValidation>
        <x14:dataValidation type="list" allowBlank="1" showInputMessage="1" showErrorMessage="1" xr:uid="{97029B87-4F33-439E-8CB3-7A02D20FD532}">
          <x14:formula1>
            <xm:f>'Lista de Datos'!$C$4:$C$41</xm:f>
          </x14:formula1>
          <xm:sqref>C19:C24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38</vt:i4>
      </vt:variant>
      <vt:variant>
        <vt:lpstr>Rangos con nombre</vt:lpstr>
      </vt:variant>
      <vt:variant>
        <vt:i4>36</vt:i4>
      </vt:variant>
    </vt:vector>
  </HeadingPairs>
  <TitlesOfParts>
    <vt:vector size="74" baseType="lpstr">
      <vt:lpstr>Portada</vt:lpstr>
      <vt:lpstr>A.Empresas Participantes</vt:lpstr>
      <vt:lpstr>B.Objetivos y Usos BIM</vt:lpstr>
      <vt:lpstr>B.3.Recursos de los equipos U1</vt:lpstr>
      <vt:lpstr>B.3.Recursos de los equipos U2</vt:lpstr>
      <vt:lpstr>B.3.Recursos de los equipos U3</vt:lpstr>
      <vt:lpstr>B.3.Recursos de los equipos U4</vt:lpstr>
      <vt:lpstr>B.3.Recursos de los equipos U5</vt:lpstr>
      <vt:lpstr>B.3.Recursos de los equipos U6</vt:lpstr>
      <vt:lpstr>B.3.Recursos de los equipos U7</vt:lpstr>
      <vt:lpstr>B.3.Recursos de los equipos U8</vt:lpstr>
      <vt:lpstr>B.3.Recursos de los equipos U9</vt:lpstr>
      <vt:lpstr>B.3.Recursos de los equipos U10</vt:lpstr>
      <vt:lpstr>B.3.Recursos de los equipos U11</vt:lpstr>
      <vt:lpstr>B.3.Recursos de los equipos U12</vt:lpstr>
      <vt:lpstr>B.3.Recursos de los equipos U13</vt:lpstr>
      <vt:lpstr>B.3.Recursos de los equipos U14</vt:lpstr>
      <vt:lpstr>B.3.Recursos de los equipos U15</vt:lpstr>
      <vt:lpstr>B.3.Recursos de los equipos U16</vt:lpstr>
      <vt:lpstr>B.3.Recursos de los equipos U17</vt:lpstr>
      <vt:lpstr>B.3.Recursos de los equipos U18</vt:lpstr>
      <vt:lpstr>B.3.Recursos de los equipos U19</vt:lpstr>
      <vt:lpstr>B.3.Recursos de los equipos U20</vt:lpstr>
      <vt:lpstr>B.3.Recursos de los equipos U21</vt:lpstr>
      <vt:lpstr>B.3.Recursos de los equipos U22</vt:lpstr>
      <vt:lpstr>B.3.Recursos de los equipos U23</vt:lpstr>
      <vt:lpstr>B.3.Recursos de los equipos U24</vt:lpstr>
      <vt:lpstr>B.3.Recursos de los equipos U25</vt:lpstr>
      <vt:lpstr>C.Responsables de Entregables</vt:lpstr>
      <vt:lpstr>C.2.Matriz EAIM de Modelos</vt:lpstr>
      <vt:lpstr>3.2.-Matriz Información Modelos</vt:lpstr>
      <vt:lpstr>C.3.Documentos solicitados</vt:lpstr>
      <vt:lpstr>D.Estrategia de Colaboración</vt:lpstr>
      <vt:lpstr>E.Estructura de Modelos</vt:lpstr>
      <vt:lpstr>E.2.Nombres de Archivos</vt:lpstr>
      <vt:lpstr>E.3.Códigos y colores</vt:lpstr>
      <vt:lpstr>E.4.Sistema de clasificación</vt:lpstr>
      <vt:lpstr>Lista de Datos</vt:lpstr>
      <vt:lpstr>'B.3.Recursos de los equipos U1'!Área_de_impresión</vt:lpstr>
      <vt:lpstr>'B.3.Recursos de los equipos U10'!Área_de_impresión</vt:lpstr>
      <vt:lpstr>'B.3.Recursos de los equipos U11'!Área_de_impresión</vt:lpstr>
      <vt:lpstr>'B.3.Recursos de los equipos U12'!Área_de_impresión</vt:lpstr>
      <vt:lpstr>'B.3.Recursos de los equipos U13'!Área_de_impresión</vt:lpstr>
      <vt:lpstr>'B.3.Recursos de los equipos U14'!Área_de_impresión</vt:lpstr>
      <vt:lpstr>'B.3.Recursos de los equipos U15'!Área_de_impresión</vt:lpstr>
      <vt:lpstr>'B.3.Recursos de los equipos U16'!Área_de_impresión</vt:lpstr>
      <vt:lpstr>'B.3.Recursos de los equipos U17'!Área_de_impresión</vt:lpstr>
      <vt:lpstr>'B.3.Recursos de los equipos U18'!Área_de_impresión</vt:lpstr>
      <vt:lpstr>'B.3.Recursos de los equipos U19'!Área_de_impresión</vt:lpstr>
      <vt:lpstr>'B.3.Recursos de los equipos U2'!Área_de_impresión</vt:lpstr>
      <vt:lpstr>'B.3.Recursos de los equipos U20'!Área_de_impresión</vt:lpstr>
      <vt:lpstr>'B.3.Recursos de los equipos U21'!Área_de_impresión</vt:lpstr>
      <vt:lpstr>'B.3.Recursos de los equipos U22'!Área_de_impresión</vt:lpstr>
      <vt:lpstr>'B.3.Recursos de los equipos U23'!Área_de_impresión</vt:lpstr>
      <vt:lpstr>'B.3.Recursos de los equipos U24'!Área_de_impresión</vt:lpstr>
      <vt:lpstr>'B.3.Recursos de los equipos U25'!Área_de_impresión</vt:lpstr>
      <vt:lpstr>'B.3.Recursos de los equipos U3'!Área_de_impresión</vt:lpstr>
      <vt:lpstr>'B.3.Recursos de los equipos U4'!Área_de_impresión</vt:lpstr>
      <vt:lpstr>'B.3.Recursos de los equipos U5'!Área_de_impresión</vt:lpstr>
      <vt:lpstr>'B.3.Recursos de los equipos U6'!Área_de_impresión</vt:lpstr>
      <vt:lpstr>'B.3.Recursos de los equipos U7'!Área_de_impresión</vt:lpstr>
      <vt:lpstr>'B.3.Recursos de los equipos U8'!Área_de_impresión</vt:lpstr>
      <vt:lpstr>'B.3.Recursos de los equipos U9'!Área_de_impresión</vt:lpstr>
      <vt:lpstr>'C.2.Matriz EAIM de Modelos'!Área_de_impresión</vt:lpstr>
      <vt:lpstr>'C.3.Documentos solicitados'!Área_de_impresión</vt:lpstr>
      <vt:lpstr>'C.Responsables de Entregables'!Área_de_impresión</vt:lpstr>
      <vt:lpstr>'E.Estructura de Modelos'!Área_de_impresión</vt:lpstr>
      <vt:lpstr>Portada!Área_de_impresión</vt:lpstr>
      <vt:lpstr>EAIP</vt:lpstr>
      <vt:lpstr>ESTADOPROYECTO</vt:lpstr>
      <vt:lpstr>nivel</vt:lpstr>
      <vt:lpstr>SINO</vt:lpstr>
      <vt:lpstr>SW</vt:lpstr>
      <vt:lpstr>USOSBIM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Manriquez Fuentealba</dc:creator>
  <cp:lastModifiedBy>PlanBim_PGD</cp:lastModifiedBy>
  <cp:lastPrinted>2019-06-10T16:21:52Z</cp:lastPrinted>
  <dcterms:created xsi:type="dcterms:W3CDTF">2018-07-11T20:41:33Z</dcterms:created>
  <dcterms:modified xsi:type="dcterms:W3CDTF">2019-06-11T18:21:17Z</dcterms:modified>
</cp:coreProperties>
</file>